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F:\Postepowania po 18 Pażdziernika\2022\POZA USTAWĄ\80 PU 22 LEK ENOKSAPARYNA\"/>
    </mc:Choice>
  </mc:AlternateContent>
  <xr:revisionPtr revIDLastSave="0" documentId="13_ncr:1_{9113D073-C4EB-4A4A-9638-C0621C451E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OKSAPARYNA" sheetId="1" r:id="rId1"/>
    <sheet name="Kryteria oceny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6" i="1" l="1"/>
  <c r="L6" i="1"/>
  <c r="O6" i="1" s="1"/>
  <c r="O5" i="1"/>
  <c r="M5" i="1"/>
  <c r="L5" i="1"/>
  <c r="O4" i="1"/>
  <c r="M4" i="1"/>
  <c r="M7" i="1" s="1"/>
  <c r="L4" i="1"/>
  <c r="O7" i="1" l="1"/>
</calcChain>
</file>

<file path=xl/sharedStrings.xml><?xml version="1.0" encoding="utf-8"?>
<sst xmlns="http://schemas.openxmlformats.org/spreadsheetml/2006/main" count="27" uniqueCount="23">
  <si>
    <t>ENOKSAPARYNA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</si>
  <si>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</si>
  <si>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</si>
  <si>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</si>
  <si>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</si>
  <si>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</si>
  <si>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</si>
  <si>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</si>
  <si>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</si>
  <si>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</si>
  <si>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</si>
  <si>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</si>
  <si>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</si>
  <si>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</si>
  <si>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</si>
  <si>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</si>
  <si>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GL.10</t>
  </si>
  <si>
    <t>ENOKSAPARYNA roztwór do wstrzykiwań; 40 mg/0,4 ml; OP A 10 ampułkostrzykawek 0,4 ml. WYMAGANY EAN</t>
  </si>
  <si>
    <t>op</t>
  </si>
  <si>
    <t>ENOKSAPARYNA roztwór do wstrzykiwań; 60 mg/0,6 ml; OP A 10 ampułkostrzykawek 0,6 ml. WYMAGANY EAN</t>
  </si>
  <si>
    <t>ENOKSAPARYNA roztwór do wstrzykiwań; 80 mg/0,8 ml; OP A 10 ampułkostrzykawek 0,8 ml. WYMAGANY EAN</t>
  </si>
  <si>
    <t>Razem</t>
  </si>
  <si>
    <t>Kod 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</si>
</sst>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rgb="FFDDD9C3"/>
        <bgColor rgb="FFC0C0C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  <xf numFmtId="0" fontId="0" fillId="0" borderId="4" xfId="0" applyBorder="1" applyAlignment="1">
      <alignment horizontal="centerContinuous" wrapText="1"/>
    </xf>
    <xf numFmtId="164" fontId="0" fillId="0" borderId="4" xfId="0" applyNumberFormat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"/>
  <sheetViews>
    <sheetView tabSelected="1" workbookViewId="0">
      <selection activeCell="G21" sqref="G21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customWidth="1"/>
    <col min="15" max="15" width="17.42578125" customWidth="1"/>
    <col min="16" max="16" width="16.85546875" customWidth="1"/>
  </cols>
  <sheetData>
    <row r="1" spans="1:16" ht="18.75" x14ac:dyDescent="0.3">
      <c r="F1" s="1" t="s">
        <v>0</v>
      </c>
    </row>
    <row r="2" spans="1:16" s="7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6" t="s">
        <v>22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10">
        <v>15</v>
      </c>
      <c r="P3" s="13">
        <v>16</v>
      </c>
    </row>
    <row r="4" spans="1:16" s="7" customFormat="1" ht="60" x14ac:dyDescent="0.25">
      <c r="A4" s="3">
        <v>1</v>
      </c>
      <c r="B4" s="3"/>
      <c r="C4" s="3" t="s">
        <v>16</v>
      </c>
      <c r="D4" s="3" t="s">
        <v>17</v>
      </c>
      <c r="E4" s="3"/>
      <c r="F4" s="3"/>
      <c r="G4" s="3"/>
      <c r="H4" s="3" t="s">
        <v>18</v>
      </c>
      <c r="I4" s="3"/>
      <c r="J4" s="9">
        <v>700</v>
      </c>
      <c r="K4" s="9"/>
      <c r="L4" s="9">
        <f>K4*((100+N4)/100)</f>
        <v>0</v>
      </c>
      <c r="M4" s="9">
        <f>J4*K4</f>
        <v>0</v>
      </c>
      <c r="N4" s="9"/>
      <c r="O4" s="11">
        <f>J4*L4</f>
        <v>0</v>
      </c>
      <c r="P4" s="12"/>
    </row>
    <row r="5" spans="1:16" s="7" customFormat="1" ht="60" x14ac:dyDescent="0.25">
      <c r="A5" s="3">
        <v>2</v>
      </c>
      <c r="B5" s="3"/>
      <c r="C5" s="3" t="s">
        <v>16</v>
      </c>
      <c r="D5" s="3" t="s">
        <v>19</v>
      </c>
      <c r="E5" s="3"/>
      <c r="F5" s="3"/>
      <c r="G5" s="3"/>
      <c r="H5" s="3" t="s">
        <v>18</v>
      </c>
      <c r="I5" s="3"/>
      <c r="J5" s="9">
        <v>400</v>
      </c>
      <c r="K5" s="9"/>
      <c r="L5" s="9">
        <f>K5*((100+N5)/100)</f>
        <v>0</v>
      </c>
      <c r="M5" s="9">
        <f>J5*K5</f>
        <v>0</v>
      </c>
      <c r="N5" s="9"/>
      <c r="O5" s="11">
        <f>J5*L5</f>
        <v>0</v>
      </c>
      <c r="P5" s="12"/>
    </row>
    <row r="6" spans="1:16" s="7" customFormat="1" ht="60" x14ac:dyDescent="0.25">
      <c r="A6" s="3">
        <v>3</v>
      </c>
      <c r="B6" s="3"/>
      <c r="C6" s="3" t="s">
        <v>16</v>
      </c>
      <c r="D6" s="3" t="s">
        <v>20</v>
      </c>
      <c r="E6" s="3"/>
      <c r="F6" s="3"/>
      <c r="G6" s="3"/>
      <c r="H6" s="3" t="s">
        <v>18</v>
      </c>
      <c r="I6" s="3"/>
      <c r="J6" s="9">
        <v>160</v>
      </c>
      <c r="K6" s="9"/>
      <c r="L6" s="9">
        <f>K6*((100+N6)/100)</f>
        <v>0</v>
      </c>
      <c r="M6" s="9">
        <f>J6*K6</f>
        <v>0</v>
      </c>
      <c r="N6" s="9"/>
      <c r="O6" s="11">
        <f>J6*L6</f>
        <v>0</v>
      </c>
      <c r="P6" s="12"/>
    </row>
    <row r="7" spans="1:16" x14ac:dyDescent="0.25">
      <c r="I7" t="s">
        <v>21</v>
      </c>
      <c r="J7" s="2"/>
      <c r="K7" s="2"/>
      <c r="L7" s="2"/>
      <c r="M7" s="2">
        <f>SUM(M4:M6)</f>
        <v>0</v>
      </c>
      <c r="N7" s="2"/>
      <c r="O7" s="2">
        <f>SUM(O4:O6)</f>
        <v>0</v>
      </c>
      <c r="P7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"/>
  <sheetViews>
    <sheetView topLeftCell="C1" workbookViewId="0"/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ENOKSAPARYNA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Katarzyna Jakimiec</cp:lastModifiedBy>
  <dcterms:created xsi:type="dcterms:W3CDTF">2022-06-06T05:53:12Z</dcterms:created>
  <dcterms:modified xsi:type="dcterms:W3CDTF">2022-06-06T05:55:10Z</dcterms:modified>
  <cp:category/>
</cp:coreProperties>
</file>