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73.1 PN Dostawa warzyw i owoców\(2)Dokumentacja postepowania opublikowana w portalu w dniu wszczęcia\"/>
    </mc:Choice>
  </mc:AlternateContent>
  <xr:revisionPtr revIDLastSave="0" documentId="13_ncr:1_{5086089D-3BF7-47B8-AB6C-57031FBFBD0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arzywa i owoce" sheetId="3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1" i="3" l="1"/>
  <c r="M51" i="3"/>
  <c r="L51" i="3"/>
  <c r="M50" i="3"/>
  <c r="L50" i="3"/>
  <c r="O50" i="3" s="1"/>
  <c r="M49" i="3"/>
  <c r="L49" i="3"/>
  <c r="O49" i="3" s="1"/>
  <c r="O48" i="3"/>
  <c r="M48" i="3"/>
  <c r="L48" i="3"/>
  <c r="O47" i="3"/>
  <c r="M47" i="3"/>
  <c r="L47" i="3"/>
  <c r="M46" i="3"/>
  <c r="L46" i="3"/>
  <c r="O46" i="3" s="1"/>
  <c r="M45" i="3"/>
  <c r="L45" i="3"/>
  <c r="O45" i="3" s="1"/>
  <c r="O44" i="3"/>
  <c r="M44" i="3"/>
  <c r="L44" i="3"/>
  <c r="O43" i="3"/>
  <c r="M43" i="3"/>
  <c r="L43" i="3"/>
  <c r="M42" i="3"/>
  <c r="L42" i="3"/>
  <c r="O42" i="3" s="1"/>
  <c r="M41" i="3"/>
  <c r="L41" i="3"/>
  <c r="O41" i="3" s="1"/>
  <c r="O40" i="3"/>
  <c r="M40" i="3"/>
  <c r="L40" i="3"/>
  <c r="O39" i="3"/>
  <c r="M39" i="3"/>
  <c r="L39" i="3"/>
  <c r="M38" i="3"/>
  <c r="L38" i="3"/>
  <c r="O38" i="3" s="1"/>
  <c r="M37" i="3"/>
  <c r="L37" i="3"/>
  <c r="O37" i="3" s="1"/>
  <c r="O36" i="3"/>
  <c r="M36" i="3"/>
  <c r="L36" i="3"/>
  <c r="O35" i="3"/>
  <c r="M35" i="3"/>
  <c r="L35" i="3"/>
  <c r="M34" i="3"/>
  <c r="L34" i="3"/>
  <c r="O34" i="3" s="1"/>
  <c r="M33" i="3"/>
  <c r="L33" i="3"/>
  <c r="O33" i="3" s="1"/>
  <c r="O32" i="3"/>
  <c r="M32" i="3"/>
  <c r="L32" i="3"/>
  <c r="O31" i="3"/>
  <c r="M31" i="3"/>
  <c r="L31" i="3"/>
  <c r="M30" i="3"/>
  <c r="L30" i="3"/>
  <c r="O30" i="3" s="1"/>
  <c r="M29" i="3"/>
  <c r="L29" i="3"/>
  <c r="O29" i="3" s="1"/>
  <c r="O28" i="3"/>
  <c r="M28" i="3"/>
  <c r="L28" i="3"/>
  <c r="O27" i="3"/>
  <c r="M27" i="3"/>
  <c r="L27" i="3"/>
  <c r="M26" i="3"/>
  <c r="L26" i="3"/>
  <c r="O26" i="3" s="1"/>
  <c r="M25" i="3"/>
  <c r="L25" i="3"/>
  <c r="O25" i="3" s="1"/>
  <c r="O24" i="3"/>
  <c r="M24" i="3"/>
  <c r="L24" i="3"/>
  <c r="O23" i="3"/>
  <c r="M23" i="3"/>
  <c r="L23" i="3"/>
  <c r="M22" i="3"/>
  <c r="L22" i="3"/>
  <c r="O22" i="3" s="1"/>
  <c r="M21" i="3"/>
  <c r="L21" i="3"/>
  <c r="O21" i="3" s="1"/>
  <c r="O20" i="3"/>
  <c r="M20" i="3"/>
  <c r="L20" i="3"/>
  <c r="O19" i="3"/>
  <c r="M19" i="3"/>
  <c r="L19" i="3"/>
  <c r="M18" i="3"/>
  <c r="L18" i="3"/>
  <c r="O18" i="3" s="1"/>
  <c r="M17" i="3"/>
  <c r="L17" i="3"/>
  <c r="O17" i="3" s="1"/>
  <c r="O16" i="3"/>
  <c r="M16" i="3"/>
  <c r="L16" i="3"/>
  <c r="O15" i="3"/>
  <c r="M15" i="3"/>
  <c r="L15" i="3"/>
  <c r="M14" i="3"/>
  <c r="L14" i="3"/>
  <c r="O14" i="3" s="1"/>
  <c r="M13" i="3"/>
  <c r="L13" i="3"/>
  <c r="O13" i="3" s="1"/>
  <c r="O12" i="3"/>
  <c r="M12" i="3"/>
  <c r="L12" i="3"/>
  <c r="O11" i="3"/>
  <c r="M11" i="3"/>
  <c r="L11" i="3"/>
  <c r="M10" i="3"/>
  <c r="L10" i="3"/>
  <c r="O10" i="3" s="1"/>
  <c r="M9" i="3"/>
  <c r="L9" i="3"/>
  <c r="O9" i="3" s="1"/>
  <c r="O8" i="3"/>
  <c r="M8" i="3"/>
  <c r="L8" i="3"/>
  <c r="O7" i="3"/>
  <c r="M7" i="3"/>
  <c r="L7" i="3"/>
  <c r="M6" i="3"/>
  <c r="L6" i="3"/>
  <c r="O6" i="3" s="1"/>
  <c r="M5" i="3"/>
  <c r="L5" i="3"/>
  <c r="O5" i="3" s="1"/>
  <c r="O4" i="3"/>
  <c r="M4" i="3"/>
  <c r="M52" i="3" s="1"/>
  <c r="L4" i="3"/>
  <c r="O52" i="3" l="1"/>
</calcChain>
</file>

<file path=xl/sharedStrings.xml><?xml version="1.0" encoding="utf-8"?>
<sst xmlns="http://schemas.openxmlformats.org/spreadsheetml/2006/main" count="161" uniqueCount="117">
  <si>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</si>
  <si>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</si>
  <si>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</si>
  <si>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</si>
  <si>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</si>
  <si>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</si>
  <si>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</si>
  <si>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</si>
  <si>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</si>
  <si>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</si>
  <si>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</si>
  <si>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</si>
  <si>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</si>
  <si>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</si>
  <si>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</si>
  <si>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kg</t>
  </si>
  <si>
    <t>Razem</t>
  </si>
  <si>
    <t>szt.</t>
  </si>
  <si>
    <t>op</t>
  </si>
  <si>
    <t>Warzywa i owoce</t>
  </si>
  <si>
    <t>SPOZ-0695</t>
  </si>
  <si>
    <t>dynia</t>
  </si>
  <si>
    <t>SPOZ-0306</t>
  </si>
  <si>
    <t>ananas świeży</t>
  </si>
  <si>
    <t>SPOZ-0030</t>
  </si>
  <si>
    <t>Banan</t>
  </si>
  <si>
    <t>SPOZ-0307</t>
  </si>
  <si>
    <t>arbuz</t>
  </si>
  <si>
    <t>SPOZ-0081</t>
  </si>
  <si>
    <t>marchew</t>
  </si>
  <si>
    <t>SPOZ-0026</t>
  </si>
  <si>
    <t>Buraki czerwone</t>
  </si>
  <si>
    <t>SPOZ-0037</t>
  </si>
  <si>
    <t>cytryna</t>
  </si>
  <si>
    <t>SPOZ-0034</t>
  </si>
  <si>
    <t>cebula biała</t>
  </si>
  <si>
    <t>SPOZ-0308</t>
  </si>
  <si>
    <t>cebula czerwona</t>
  </si>
  <si>
    <t>SPOZ-0232</t>
  </si>
  <si>
    <t>cukinia</t>
  </si>
  <si>
    <t>SPOZ-0130</t>
  </si>
  <si>
    <t>czosnek świeży</t>
  </si>
  <si>
    <t>SPOZ-0065</t>
  </si>
  <si>
    <t>kapusta biała</t>
  </si>
  <si>
    <t>SPOZ-0178</t>
  </si>
  <si>
    <t>kapusta czerwona</t>
  </si>
  <si>
    <t>SPOZ-0449</t>
  </si>
  <si>
    <t>Kapusta kiszona</t>
  </si>
  <si>
    <t>SPOZ-0176</t>
  </si>
  <si>
    <t>kapusta pekińska</t>
  </si>
  <si>
    <t>SPOZ-0067</t>
  </si>
  <si>
    <t>kiwi</t>
  </si>
  <si>
    <t>SPOZ-0186</t>
  </si>
  <si>
    <t>koper pęczek</t>
  </si>
  <si>
    <t>SPOZ-0083</t>
  </si>
  <si>
    <t>mandarynka</t>
  </si>
  <si>
    <t>SPOZ-0309</t>
  </si>
  <si>
    <t>marchew premium</t>
  </si>
  <si>
    <t>SPOZ-0187</t>
  </si>
  <si>
    <t>pietruszka natka pęczek</t>
  </si>
  <si>
    <t>SPOZ-0310</t>
  </si>
  <si>
    <t>nektarynki</t>
  </si>
  <si>
    <t>SPOZ-0443</t>
  </si>
  <si>
    <t>ogórek kiszony</t>
  </si>
  <si>
    <t>SPOZ-0311</t>
  </si>
  <si>
    <t>ogórek gruntowy</t>
  </si>
  <si>
    <t>SPOZ-0312</t>
  </si>
  <si>
    <t>ogórek spod osłony</t>
  </si>
  <si>
    <t>SPOZ-0313</t>
  </si>
  <si>
    <t>Ogórek krótki spod osłony</t>
  </si>
  <si>
    <t>SPOZ-0314</t>
  </si>
  <si>
    <t>papryka czerwona</t>
  </si>
  <si>
    <t>SPOZ-0316</t>
  </si>
  <si>
    <t>papryka żółta</t>
  </si>
  <si>
    <t>SPOZ-0315</t>
  </si>
  <si>
    <t>papryka zielona</t>
  </si>
  <si>
    <t>SPOZ-0094</t>
  </si>
  <si>
    <t>pieczarki</t>
  </si>
  <si>
    <t>SPOZ-0099</t>
  </si>
  <si>
    <t>pomarańcze</t>
  </si>
  <si>
    <t>SPOZ-0097</t>
  </si>
  <si>
    <t>pietruszka korzeń</t>
  </si>
  <si>
    <t>SPOZ-0095</t>
  </si>
  <si>
    <t>pomidor</t>
  </si>
  <si>
    <t>SPOZ-0318</t>
  </si>
  <si>
    <t>pomidor malinowy</t>
  </si>
  <si>
    <t>SPOZ-0101</t>
  </si>
  <si>
    <t>por</t>
  </si>
  <si>
    <t>SPOZ-0129</t>
  </si>
  <si>
    <t>rzodkiewka pęczek</t>
  </si>
  <si>
    <t>pecz</t>
  </si>
  <si>
    <t>SPOZ-0319</t>
  </si>
  <si>
    <t>sałata karbowana</t>
  </si>
  <si>
    <t>SPOZ-0320</t>
  </si>
  <si>
    <t>sałata lodowa</t>
  </si>
  <si>
    <t>SPOZ-0321</t>
  </si>
  <si>
    <t>sałata masłowa</t>
  </si>
  <si>
    <t>SPOZ-0114</t>
  </si>
  <si>
    <t>seler</t>
  </si>
  <si>
    <t>SPOZ-0322</t>
  </si>
  <si>
    <t>seler naciowy</t>
  </si>
  <si>
    <t>SPOZ-0145</t>
  </si>
  <si>
    <t>szczypior pęczek</t>
  </si>
  <si>
    <t>SPOZ-0378</t>
  </si>
  <si>
    <t>Truskawki świeże</t>
  </si>
  <si>
    <t>SPOZ-0113</t>
  </si>
  <si>
    <t>śliwka</t>
  </si>
  <si>
    <t>SPOZ-0336</t>
  </si>
  <si>
    <t>czereśnie</t>
  </si>
  <si>
    <t>SPOZ-0335</t>
  </si>
  <si>
    <t>jagoda</t>
  </si>
  <si>
    <t>SPOZ-0323</t>
  </si>
  <si>
    <t>winogrona białe</t>
  </si>
  <si>
    <t>SPOZ-0324</t>
  </si>
  <si>
    <t>winogrona ciemne</t>
  </si>
  <si>
    <t>SPOZ-0325</t>
  </si>
  <si>
    <t>morele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</si>
</sst>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2"/>
  <sheetViews>
    <sheetView tabSelected="1" workbookViewId="0">
      <selection activeCell="G16" sqref="G16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28.42578125" style="8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style="11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19</v>
      </c>
    </row>
    <row r="2" spans="1:15" ht="90" x14ac:dyDescent="0.25">
      <c r="A2" s="6" t="s">
        <v>0</v>
      </c>
      <c r="B2" s="6" t="s">
        <v>1</v>
      </c>
      <c r="C2" s="6" t="s">
        <v>2</v>
      </c>
      <c r="D2" s="9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12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5" x14ac:dyDescent="0.25">
      <c r="A3" s="2">
        <v>1</v>
      </c>
      <c r="B3" s="2">
        <v>2</v>
      </c>
      <c r="C3" s="2">
        <v>3</v>
      </c>
      <c r="D3" s="10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3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12</v>
      </c>
      <c r="B4" s="3"/>
      <c r="C4" s="3" t="s">
        <v>20</v>
      </c>
      <c r="D4" s="7" t="s">
        <v>21</v>
      </c>
      <c r="E4" s="3"/>
      <c r="F4" s="3"/>
      <c r="G4" s="3"/>
      <c r="H4" s="3" t="s">
        <v>15</v>
      </c>
      <c r="I4" s="3"/>
      <c r="J4" s="13">
        <v>100</v>
      </c>
      <c r="K4" s="4"/>
      <c r="L4" s="4">
        <f t="shared" ref="L4:L51" si="0">K4*((100+N4)/100)</f>
        <v>0</v>
      </c>
      <c r="M4" s="4">
        <f t="shared" ref="M4:M51" si="1">J4*K4</f>
        <v>0</v>
      </c>
      <c r="N4" s="4"/>
      <c r="O4" s="4">
        <f t="shared" ref="O4:O51" si="2">J4*L4</f>
        <v>0</v>
      </c>
    </row>
    <row r="5" spans="1:15" x14ac:dyDescent="0.25">
      <c r="A5" s="3">
        <v>13</v>
      </c>
      <c r="B5" s="3"/>
      <c r="C5" s="3" t="s">
        <v>22</v>
      </c>
      <c r="D5" s="7" t="s">
        <v>23</v>
      </c>
      <c r="E5" s="3"/>
      <c r="F5" s="3"/>
      <c r="G5" s="3"/>
      <c r="H5" s="3" t="s">
        <v>17</v>
      </c>
      <c r="I5" s="3"/>
      <c r="J5" s="13">
        <v>10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14</v>
      </c>
      <c r="B6" s="3"/>
      <c r="C6" s="3" t="s">
        <v>24</v>
      </c>
      <c r="D6" s="7" t="s">
        <v>25</v>
      </c>
      <c r="E6" s="3"/>
      <c r="F6" s="3"/>
      <c r="G6" s="3"/>
      <c r="H6" s="3" t="s">
        <v>15</v>
      </c>
      <c r="I6" s="3"/>
      <c r="J6" s="13">
        <v>3000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15</v>
      </c>
      <c r="B7" s="3"/>
      <c r="C7" s="3" t="s">
        <v>26</v>
      </c>
      <c r="D7" s="7" t="s">
        <v>27</v>
      </c>
      <c r="E7" s="3"/>
      <c r="F7" s="3"/>
      <c r="G7" s="3"/>
      <c r="H7" s="3" t="s">
        <v>15</v>
      </c>
      <c r="I7" s="3"/>
      <c r="J7" s="13">
        <v>20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16</v>
      </c>
      <c r="B8" s="3"/>
      <c r="C8" s="3" t="s">
        <v>28</v>
      </c>
      <c r="D8" s="7" t="s">
        <v>29</v>
      </c>
      <c r="E8" s="3"/>
      <c r="F8" s="3"/>
      <c r="G8" s="3"/>
      <c r="H8" s="3" t="s">
        <v>15</v>
      </c>
      <c r="I8" s="3"/>
      <c r="J8" s="13">
        <v>19000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17</v>
      </c>
      <c r="B9" s="3"/>
      <c r="C9" s="3" t="s">
        <v>30</v>
      </c>
      <c r="D9" s="7" t="s">
        <v>31</v>
      </c>
      <c r="E9" s="3"/>
      <c r="F9" s="3"/>
      <c r="G9" s="3"/>
      <c r="H9" s="3" t="s">
        <v>15</v>
      </c>
      <c r="I9" s="3"/>
      <c r="J9" s="13">
        <v>8000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18</v>
      </c>
      <c r="B10" s="3"/>
      <c r="C10" s="3" t="s">
        <v>32</v>
      </c>
      <c r="D10" s="7" t="s">
        <v>33</v>
      </c>
      <c r="E10" s="3"/>
      <c r="F10" s="3"/>
      <c r="G10" s="3"/>
      <c r="H10" s="3" t="s">
        <v>15</v>
      </c>
      <c r="I10" s="3"/>
      <c r="J10" s="13">
        <v>50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19</v>
      </c>
      <c r="B11" s="3"/>
      <c r="C11" s="3" t="s">
        <v>34</v>
      </c>
      <c r="D11" s="7" t="s">
        <v>35</v>
      </c>
      <c r="E11" s="3"/>
      <c r="F11" s="3"/>
      <c r="G11" s="3"/>
      <c r="H11" s="3" t="s">
        <v>15</v>
      </c>
      <c r="I11" s="3"/>
      <c r="J11" s="13">
        <v>3000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20</v>
      </c>
      <c r="B12" s="3"/>
      <c r="C12" s="3" t="s">
        <v>36</v>
      </c>
      <c r="D12" s="7" t="s">
        <v>37</v>
      </c>
      <c r="E12" s="3"/>
      <c r="F12" s="3"/>
      <c r="G12" s="3"/>
      <c r="H12" s="3" t="s">
        <v>15</v>
      </c>
      <c r="I12" s="3"/>
      <c r="J12" s="13">
        <v>200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21</v>
      </c>
      <c r="B13" s="3"/>
      <c r="C13" s="3" t="s">
        <v>38</v>
      </c>
      <c r="D13" s="7" t="s">
        <v>39</v>
      </c>
      <c r="E13" s="3"/>
      <c r="F13" s="3"/>
      <c r="G13" s="3"/>
      <c r="H13" s="3" t="s">
        <v>15</v>
      </c>
      <c r="I13" s="3"/>
      <c r="J13" s="13">
        <v>500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22</v>
      </c>
      <c r="B14" s="3"/>
      <c r="C14" s="3" t="s">
        <v>40</v>
      </c>
      <c r="D14" s="7" t="s">
        <v>41</v>
      </c>
      <c r="E14" s="3"/>
      <c r="F14" s="3"/>
      <c r="G14" s="3"/>
      <c r="H14" s="3" t="s">
        <v>17</v>
      </c>
      <c r="I14" s="3"/>
      <c r="J14" s="13">
        <v>80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23</v>
      </c>
      <c r="B15" s="3"/>
      <c r="C15" s="3" t="s">
        <v>42</v>
      </c>
      <c r="D15" s="7" t="s">
        <v>43</v>
      </c>
      <c r="E15" s="3"/>
      <c r="F15" s="3"/>
      <c r="G15" s="3"/>
      <c r="H15" s="3" t="s">
        <v>15</v>
      </c>
      <c r="I15" s="3"/>
      <c r="J15" s="13">
        <v>5000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24</v>
      </c>
      <c r="B16" s="3"/>
      <c r="C16" s="3" t="s">
        <v>44</v>
      </c>
      <c r="D16" s="7" t="s">
        <v>45</v>
      </c>
      <c r="E16" s="3"/>
      <c r="F16" s="3"/>
      <c r="G16" s="3"/>
      <c r="H16" s="3" t="s">
        <v>15</v>
      </c>
      <c r="I16" s="3"/>
      <c r="J16" s="13">
        <v>2000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25</v>
      </c>
      <c r="B17" s="3"/>
      <c r="C17" s="3" t="s">
        <v>46</v>
      </c>
      <c r="D17" s="7" t="s">
        <v>47</v>
      </c>
      <c r="E17" s="3"/>
      <c r="F17" s="3"/>
      <c r="G17" s="3"/>
      <c r="H17" s="3" t="s">
        <v>15</v>
      </c>
      <c r="I17" s="3"/>
      <c r="J17" s="13">
        <v>800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26</v>
      </c>
      <c r="B18" s="3"/>
      <c r="C18" s="3" t="s">
        <v>48</v>
      </c>
      <c r="D18" s="7" t="s">
        <v>49</v>
      </c>
      <c r="E18" s="3"/>
      <c r="F18" s="3"/>
      <c r="G18" s="3"/>
      <c r="H18" s="3" t="s">
        <v>15</v>
      </c>
      <c r="I18" s="3"/>
      <c r="J18" s="13">
        <v>1000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27</v>
      </c>
      <c r="B19" s="3"/>
      <c r="C19" s="3" t="s">
        <v>50</v>
      </c>
      <c r="D19" s="7" t="s">
        <v>51</v>
      </c>
      <c r="E19" s="3"/>
      <c r="F19" s="3"/>
      <c r="G19" s="3"/>
      <c r="H19" s="3" t="s">
        <v>18</v>
      </c>
      <c r="I19" s="3"/>
      <c r="J19" s="13">
        <v>60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28</v>
      </c>
      <c r="B20" s="3"/>
      <c r="C20" s="3" t="s">
        <v>52</v>
      </c>
      <c r="D20" s="7" t="s">
        <v>53</v>
      </c>
      <c r="E20" s="3"/>
      <c r="F20" s="3"/>
      <c r="G20" s="3"/>
      <c r="H20" s="3" t="s">
        <v>17</v>
      </c>
      <c r="I20" s="3"/>
      <c r="J20" s="13">
        <v>1200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29</v>
      </c>
      <c r="B21" s="3"/>
      <c r="C21" s="3" t="s">
        <v>54</v>
      </c>
      <c r="D21" s="7" t="s">
        <v>55</v>
      </c>
      <c r="E21" s="3"/>
      <c r="F21" s="3"/>
      <c r="G21" s="3"/>
      <c r="H21" s="3" t="s">
        <v>15</v>
      </c>
      <c r="I21" s="3"/>
      <c r="J21" s="13">
        <v>300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30</v>
      </c>
      <c r="B22" s="3"/>
      <c r="C22" s="3" t="s">
        <v>56</v>
      </c>
      <c r="D22" s="7" t="s">
        <v>57</v>
      </c>
      <c r="E22" s="3"/>
      <c r="F22" s="3"/>
      <c r="G22" s="3"/>
      <c r="H22" s="3" t="s">
        <v>15</v>
      </c>
      <c r="I22" s="3"/>
      <c r="J22" s="13">
        <v>1500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31</v>
      </c>
      <c r="B23" s="3"/>
      <c r="C23" s="3" t="s">
        <v>58</v>
      </c>
      <c r="D23" s="7" t="s">
        <v>59</v>
      </c>
      <c r="E23" s="3"/>
      <c r="F23" s="3"/>
      <c r="G23" s="3"/>
      <c r="H23" s="3" t="s">
        <v>17</v>
      </c>
      <c r="I23" s="3"/>
      <c r="J23" s="13">
        <v>1000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32</v>
      </c>
      <c r="B24" s="3"/>
      <c r="C24" s="3" t="s">
        <v>60</v>
      </c>
      <c r="D24" s="7" t="s">
        <v>61</v>
      </c>
      <c r="E24" s="3"/>
      <c r="F24" s="3"/>
      <c r="G24" s="3"/>
      <c r="H24" s="3" t="s">
        <v>15</v>
      </c>
      <c r="I24" s="3"/>
      <c r="J24" s="13">
        <v>50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33</v>
      </c>
      <c r="B25" s="3"/>
      <c r="C25" s="3" t="s">
        <v>62</v>
      </c>
      <c r="D25" s="7" t="s">
        <v>63</v>
      </c>
      <c r="E25" s="3"/>
      <c r="F25" s="3"/>
      <c r="G25" s="3"/>
      <c r="H25" s="3" t="s">
        <v>15</v>
      </c>
      <c r="I25" s="3"/>
      <c r="J25" s="13">
        <v>800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34</v>
      </c>
      <c r="B26" s="3"/>
      <c r="C26" s="3" t="s">
        <v>64</v>
      </c>
      <c r="D26" s="7" t="s">
        <v>65</v>
      </c>
      <c r="E26" s="3"/>
      <c r="F26" s="3"/>
      <c r="G26" s="3"/>
      <c r="H26" s="3" t="s">
        <v>15</v>
      </c>
      <c r="I26" s="3"/>
      <c r="J26" s="13">
        <v>300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35</v>
      </c>
      <c r="B27" s="3"/>
      <c r="C27" s="3" t="s">
        <v>66</v>
      </c>
      <c r="D27" s="7" t="s">
        <v>67</v>
      </c>
      <c r="E27" s="3"/>
      <c r="F27" s="3"/>
      <c r="G27" s="3"/>
      <c r="H27" s="3" t="s">
        <v>15</v>
      </c>
      <c r="I27" s="3"/>
      <c r="J27" s="13">
        <v>700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36</v>
      </c>
      <c r="B28" s="3"/>
      <c r="C28" s="3" t="s">
        <v>68</v>
      </c>
      <c r="D28" s="7" t="s">
        <v>69</v>
      </c>
      <c r="E28" s="3"/>
      <c r="F28" s="3"/>
      <c r="G28" s="3"/>
      <c r="H28" s="3" t="s">
        <v>15</v>
      </c>
      <c r="I28" s="3"/>
      <c r="J28" s="13">
        <v>300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37</v>
      </c>
      <c r="B29" s="3"/>
      <c r="C29" s="3" t="s">
        <v>70</v>
      </c>
      <c r="D29" s="7" t="s">
        <v>71</v>
      </c>
      <c r="E29" s="3"/>
      <c r="F29" s="3"/>
      <c r="G29" s="3"/>
      <c r="H29" s="3" t="s">
        <v>15</v>
      </c>
      <c r="I29" s="3"/>
      <c r="J29" s="13">
        <v>800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38</v>
      </c>
      <c r="B30" s="3"/>
      <c r="C30" s="3" t="s">
        <v>72</v>
      </c>
      <c r="D30" s="7" t="s">
        <v>73</v>
      </c>
      <c r="E30" s="3"/>
      <c r="F30" s="3"/>
      <c r="G30" s="3"/>
      <c r="H30" s="3" t="s">
        <v>15</v>
      </c>
      <c r="I30" s="3"/>
      <c r="J30" s="13">
        <v>300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39</v>
      </c>
      <c r="B31" s="3"/>
      <c r="C31" s="3" t="s">
        <v>74</v>
      </c>
      <c r="D31" s="7" t="s">
        <v>75</v>
      </c>
      <c r="E31" s="3"/>
      <c r="F31" s="3"/>
      <c r="G31" s="3"/>
      <c r="H31" s="3" t="s">
        <v>15</v>
      </c>
      <c r="I31" s="3"/>
      <c r="J31" s="13">
        <v>200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40</v>
      </c>
      <c r="B32" s="3"/>
      <c r="C32" s="3" t="s">
        <v>76</v>
      </c>
      <c r="D32" s="7" t="s">
        <v>77</v>
      </c>
      <c r="E32" s="3"/>
      <c r="F32" s="3"/>
      <c r="G32" s="3"/>
      <c r="H32" s="3" t="s">
        <v>15</v>
      </c>
      <c r="I32" s="3"/>
      <c r="J32" s="13">
        <v>900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5" x14ac:dyDescent="0.25">
      <c r="A33" s="3">
        <v>41</v>
      </c>
      <c r="B33" s="3"/>
      <c r="C33" s="3" t="s">
        <v>78</v>
      </c>
      <c r="D33" s="7" t="s">
        <v>79</v>
      </c>
      <c r="E33" s="3"/>
      <c r="F33" s="3"/>
      <c r="G33" s="3"/>
      <c r="H33" s="3" t="s">
        <v>15</v>
      </c>
      <c r="I33" s="3"/>
      <c r="J33" s="13">
        <v>80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5" x14ac:dyDescent="0.25">
      <c r="A34" s="3">
        <v>42</v>
      </c>
      <c r="B34" s="3"/>
      <c r="C34" s="3" t="s">
        <v>80</v>
      </c>
      <c r="D34" s="7" t="s">
        <v>81</v>
      </c>
      <c r="E34" s="3"/>
      <c r="F34" s="3"/>
      <c r="G34" s="3"/>
      <c r="H34" s="3" t="s">
        <v>15</v>
      </c>
      <c r="I34" s="3"/>
      <c r="J34" s="13">
        <v>300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5" x14ac:dyDescent="0.25">
      <c r="A35" s="3">
        <v>43</v>
      </c>
      <c r="B35" s="3"/>
      <c r="C35" s="3" t="s">
        <v>82</v>
      </c>
      <c r="D35" s="7" t="s">
        <v>83</v>
      </c>
      <c r="E35" s="3"/>
      <c r="F35" s="3"/>
      <c r="G35" s="3"/>
      <c r="H35" s="3" t="s">
        <v>15</v>
      </c>
      <c r="I35" s="3"/>
      <c r="J35" s="13">
        <v>5000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5" x14ac:dyDescent="0.25">
      <c r="A36" s="3">
        <v>44</v>
      </c>
      <c r="B36" s="3"/>
      <c r="C36" s="3" t="s">
        <v>84</v>
      </c>
      <c r="D36" s="7" t="s">
        <v>85</v>
      </c>
      <c r="E36" s="3"/>
      <c r="F36" s="3"/>
      <c r="G36" s="3"/>
      <c r="H36" s="3" t="s">
        <v>15</v>
      </c>
      <c r="I36" s="3"/>
      <c r="J36" s="13">
        <v>1000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5" x14ac:dyDescent="0.25">
      <c r="A37" s="3">
        <v>45</v>
      </c>
      <c r="B37" s="3"/>
      <c r="C37" s="3" t="s">
        <v>86</v>
      </c>
      <c r="D37" s="7" t="s">
        <v>87</v>
      </c>
      <c r="E37" s="3"/>
      <c r="F37" s="3"/>
      <c r="G37" s="3"/>
      <c r="H37" s="3" t="s">
        <v>15</v>
      </c>
      <c r="I37" s="3"/>
      <c r="J37" s="13">
        <v>500</v>
      </c>
      <c r="K37" s="4"/>
      <c r="L37" s="4">
        <f t="shared" si="0"/>
        <v>0</v>
      </c>
      <c r="M37" s="4">
        <f t="shared" si="1"/>
        <v>0</v>
      </c>
      <c r="N37" s="4"/>
      <c r="O37" s="4">
        <f t="shared" si="2"/>
        <v>0</v>
      </c>
    </row>
    <row r="38" spans="1:15" x14ac:dyDescent="0.25">
      <c r="A38" s="3">
        <v>46</v>
      </c>
      <c r="B38" s="3"/>
      <c r="C38" s="3" t="s">
        <v>88</v>
      </c>
      <c r="D38" s="7" t="s">
        <v>89</v>
      </c>
      <c r="E38" s="3"/>
      <c r="F38" s="3"/>
      <c r="G38" s="3"/>
      <c r="H38" s="3" t="s">
        <v>90</v>
      </c>
      <c r="I38" s="3"/>
      <c r="J38" s="13">
        <v>1000</v>
      </c>
      <c r="K38" s="4"/>
      <c r="L38" s="4">
        <f t="shared" si="0"/>
        <v>0</v>
      </c>
      <c r="M38" s="4">
        <f t="shared" si="1"/>
        <v>0</v>
      </c>
      <c r="N38" s="4"/>
      <c r="O38" s="4">
        <f t="shared" si="2"/>
        <v>0</v>
      </c>
    </row>
    <row r="39" spans="1:15" x14ac:dyDescent="0.25">
      <c r="A39" s="3">
        <v>47</v>
      </c>
      <c r="B39" s="3"/>
      <c r="C39" s="3" t="s">
        <v>91</v>
      </c>
      <c r="D39" s="7" t="s">
        <v>92</v>
      </c>
      <c r="E39" s="3"/>
      <c r="F39" s="3"/>
      <c r="G39" s="3"/>
      <c r="H39" s="3" t="s">
        <v>17</v>
      </c>
      <c r="I39" s="3"/>
      <c r="J39" s="13">
        <v>150</v>
      </c>
      <c r="K39" s="4"/>
      <c r="L39" s="4">
        <f t="shared" si="0"/>
        <v>0</v>
      </c>
      <c r="M39" s="4">
        <f t="shared" si="1"/>
        <v>0</v>
      </c>
      <c r="N39" s="4"/>
      <c r="O39" s="4">
        <f t="shared" si="2"/>
        <v>0</v>
      </c>
    </row>
    <row r="40" spans="1:15" x14ac:dyDescent="0.25">
      <c r="A40" s="3">
        <v>48</v>
      </c>
      <c r="B40" s="3"/>
      <c r="C40" s="3" t="s">
        <v>93</v>
      </c>
      <c r="D40" s="7" t="s">
        <v>94</v>
      </c>
      <c r="E40" s="3"/>
      <c r="F40" s="3"/>
      <c r="G40" s="3"/>
      <c r="H40" s="3" t="s">
        <v>17</v>
      </c>
      <c r="I40" s="3"/>
      <c r="J40" s="13">
        <v>480</v>
      </c>
      <c r="K40" s="4"/>
      <c r="L40" s="4">
        <f t="shared" si="0"/>
        <v>0</v>
      </c>
      <c r="M40" s="4">
        <f t="shared" si="1"/>
        <v>0</v>
      </c>
      <c r="N40" s="4"/>
      <c r="O40" s="4">
        <f t="shared" si="2"/>
        <v>0</v>
      </c>
    </row>
    <row r="41" spans="1:15" x14ac:dyDescent="0.25">
      <c r="A41" s="3">
        <v>49</v>
      </c>
      <c r="B41" s="3"/>
      <c r="C41" s="3" t="s">
        <v>95</v>
      </c>
      <c r="D41" s="7" t="s">
        <v>96</v>
      </c>
      <c r="E41" s="3"/>
      <c r="F41" s="3"/>
      <c r="G41" s="3"/>
      <c r="H41" s="3" t="s">
        <v>17</v>
      </c>
      <c r="I41" s="3"/>
      <c r="J41" s="13">
        <v>10000</v>
      </c>
      <c r="K41" s="4"/>
      <c r="L41" s="4">
        <f t="shared" si="0"/>
        <v>0</v>
      </c>
      <c r="M41" s="4">
        <f t="shared" si="1"/>
        <v>0</v>
      </c>
      <c r="N41" s="4"/>
      <c r="O41" s="4">
        <f t="shared" si="2"/>
        <v>0</v>
      </c>
    </row>
    <row r="42" spans="1:15" x14ac:dyDescent="0.25">
      <c r="A42" s="3">
        <v>50</v>
      </c>
      <c r="B42" s="3"/>
      <c r="C42" s="3" t="s">
        <v>97</v>
      </c>
      <c r="D42" s="7" t="s">
        <v>98</v>
      </c>
      <c r="E42" s="3"/>
      <c r="F42" s="3"/>
      <c r="G42" s="3"/>
      <c r="H42" s="3" t="s">
        <v>15</v>
      </c>
      <c r="I42" s="3"/>
      <c r="J42" s="13">
        <v>3000</v>
      </c>
      <c r="K42" s="4"/>
      <c r="L42" s="4">
        <f t="shared" si="0"/>
        <v>0</v>
      </c>
      <c r="M42" s="4">
        <f t="shared" si="1"/>
        <v>0</v>
      </c>
      <c r="N42" s="4"/>
      <c r="O42" s="4">
        <f t="shared" si="2"/>
        <v>0</v>
      </c>
    </row>
    <row r="43" spans="1:15" x14ac:dyDescent="0.25">
      <c r="A43" s="3">
        <v>51</v>
      </c>
      <c r="B43" s="3"/>
      <c r="C43" s="3" t="s">
        <v>99</v>
      </c>
      <c r="D43" s="7" t="s">
        <v>100</v>
      </c>
      <c r="E43" s="3"/>
      <c r="F43" s="3"/>
      <c r="G43" s="3"/>
      <c r="H43" s="3" t="s">
        <v>15</v>
      </c>
      <c r="I43" s="3"/>
      <c r="J43" s="13">
        <v>20</v>
      </c>
      <c r="K43" s="4"/>
      <c r="L43" s="4">
        <f t="shared" si="0"/>
        <v>0</v>
      </c>
      <c r="M43" s="4">
        <f t="shared" si="1"/>
        <v>0</v>
      </c>
      <c r="N43" s="4"/>
      <c r="O43" s="4">
        <f t="shared" si="2"/>
        <v>0</v>
      </c>
    </row>
    <row r="44" spans="1:15" x14ac:dyDescent="0.25">
      <c r="A44" s="3">
        <v>52</v>
      </c>
      <c r="B44" s="3"/>
      <c r="C44" s="3" t="s">
        <v>101</v>
      </c>
      <c r="D44" s="7" t="s">
        <v>102</v>
      </c>
      <c r="E44" s="3"/>
      <c r="F44" s="3"/>
      <c r="G44" s="3"/>
      <c r="H44" s="3" t="s">
        <v>17</v>
      </c>
      <c r="I44" s="3"/>
      <c r="J44" s="13">
        <v>800</v>
      </c>
      <c r="K44" s="4"/>
      <c r="L44" s="4">
        <f t="shared" si="0"/>
        <v>0</v>
      </c>
      <c r="M44" s="4">
        <f t="shared" si="1"/>
        <v>0</v>
      </c>
      <c r="N44" s="4"/>
      <c r="O44" s="4">
        <f t="shared" si="2"/>
        <v>0</v>
      </c>
    </row>
    <row r="45" spans="1:15" x14ac:dyDescent="0.25">
      <c r="A45" s="3">
        <v>53</v>
      </c>
      <c r="B45" s="3"/>
      <c r="C45" s="3" t="s">
        <v>103</v>
      </c>
      <c r="D45" s="7" t="s">
        <v>104</v>
      </c>
      <c r="E45" s="3"/>
      <c r="F45" s="3"/>
      <c r="G45" s="3"/>
      <c r="H45" s="3" t="s">
        <v>18</v>
      </c>
      <c r="I45" s="3"/>
      <c r="J45" s="13">
        <v>300</v>
      </c>
      <c r="K45" s="4"/>
      <c r="L45" s="4">
        <f t="shared" si="0"/>
        <v>0</v>
      </c>
      <c r="M45" s="4">
        <f t="shared" si="1"/>
        <v>0</v>
      </c>
      <c r="N45" s="4"/>
      <c r="O45" s="4">
        <f t="shared" si="2"/>
        <v>0</v>
      </c>
    </row>
    <row r="46" spans="1:15" x14ac:dyDescent="0.25">
      <c r="A46" s="3">
        <v>54</v>
      </c>
      <c r="B46" s="3"/>
      <c r="C46" s="3" t="s">
        <v>105</v>
      </c>
      <c r="D46" s="7" t="s">
        <v>106</v>
      </c>
      <c r="E46" s="3"/>
      <c r="F46" s="3"/>
      <c r="G46" s="3"/>
      <c r="H46" s="3" t="s">
        <v>15</v>
      </c>
      <c r="I46" s="3"/>
      <c r="J46" s="13">
        <v>300</v>
      </c>
      <c r="K46" s="4"/>
      <c r="L46" s="4">
        <f t="shared" si="0"/>
        <v>0</v>
      </c>
      <c r="M46" s="4">
        <f t="shared" si="1"/>
        <v>0</v>
      </c>
      <c r="N46" s="4"/>
      <c r="O46" s="4">
        <f t="shared" si="2"/>
        <v>0</v>
      </c>
    </row>
    <row r="47" spans="1:15" x14ac:dyDescent="0.25">
      <c r="A47" s="3">
        <v>55</v>
      </c>
      <c r="B47" s="3"/>
      <c r="C47" s="3" t="s">
        <v>107</v>
      </c>
      <c r="D47" s="7" t="s">
        <v>108</v>
      </c>
      <c r="E47" s="3"/>
      <c r="F47" s="3"/>
      <c r="G47" s="3"/>
      <c r="H47" s="3" t="s">
        <v>15</v>
      </c>
      <c r="I47" s="3"/>
      <c r="J47" s="13">
        <v>20</v>
      </c>
      <c r="K47" s="4"/>
      <c r="L47" s="4">
        <f t="shared" si="0"/>
        <v>0</v>
      </c>
      <c r="M47" s="4">
        <f t="shared" si="1"/>
        <v>0</v>
      </c>
      <c r="N47" s="4"/>
      <c r="O47" s="4">
        <f t="shared" si="2"/>
        <v>0</v>
      </c>
    </row>
    <row r="48" spans="1:15" x14ac:dyDescent="0.25">
      <c r="A48" s="3">
        <v>56</v>
      </c>
      <c r="B48" s="3"/>
      <c r="C48" s="3" t="s">
        <v>109</v>
      </c>
      <c r="D48" s="7" t="s">
        <v>110</v>
      </c>
      <c r="E48" s="3"/>
      <c r="F48" s="3"/>
      <c r="G48" s="3"/>
      <c r="H48" s="3" t="s">
        <v>15</v>
      </c>
      <c r="I48" s="3"/>
      <c r="J48" s="13">
        <v>10</v>
      </c>
      <c r="K48" s="4"/>
      <c r="L48" s="4">
        <f t="shared" si="0"/>
        <v>0</v>
      </c>
      <c r="M48" s="4">
        <f t="shared" si="1"/>
        <v>0</v>
      </c>
      <c r="N48" s="4"/>
      <c r="O48" s="4">
        <f t="shared" si="2"/>
        <v>0</v>
      </c>
    </row>
    <row r="49" spans="1:16" x14ac:dyDescent="0.25">
      <c r="A49" s="3">
        <v>57</v>
      </c>
      <c r="B49" s="3"/>
      <c r="C49" s="3" t="s">
        <v>111</v>
      </c>
      <c r="D49" s="7" t="s">
        <v>112</v>
      </c>
      <c r="E49" s="3"/>
      <c r="F49" s="3"/>
      <c r="G49" s="3"/>
      <c r="H49" s="3" t="s">
        <v>15</v>
      </c>
      <c r="I49" s="3"/>
      <c r="J49" s="13">
        <v>20</v>
      </c>
      <c r="K49" s="4"/>
      <c r="L49" s="4">
        <f t="shared" si="0"/>
        <v>0</v>
      </c>
      <c r="M49" s="4">
        <f t="shared" si="1"/>
        <v>0</v>
      </c>
      <c r="N49" s="4"/>
      <c r="O49" s="4">
        <f t="shared" si="2"/>
        <v>0</v>
      </c>
    </row>
    <row r="50" spans="1:16" x14ac:dyDescent="0.25">
      <c r="A50" s="3">
        <v>58</v>
      </c>
      <c r="B50" s="3"/>
      <c r="C50" s="3" t="s">
        <v>113</v>
      </c>
      <c r="D50" s="7" t="s">
        <v>114</v>
      </c>
      <c r="E50" s="3"/>
      <c r="F50" s="3"/>
      <c r="G50" s="3"/>
      <c r="H50" s="3" t="s">
        <v>15</v>
      </c>
      <c r="I50" s="3"/>
      <c r="J50" s="13">
        <v>30</v>
      </c>
      <c r="K50" s="4"/>
      <c r="L50" s="4">
        <f t="shared" si="0"/>
        <v>0</v>
      </c>
      <c r="M50" s="4">
        <f t="shared" si="1"/>
        <v>0</v>
      </c>
      <c r="N50" s="4"/>
      <c r="O50" s="4">
        <f t="shared" si="2"/>
        <v>0</v>
      </c>
    </row>
    <row r="51" spans="1:16" x14ac:dyDescent="0.25">
      <c r="A51" s="3">
        <v>59</v>
      </c>
      <c r="B51" s="3"/>
      <c r="C51" s="3" t="s">
        <v>115</v>
      </c>
      <c r="D51" s="7" t="s">
        <v>116</v>
      </c>
      <c r="E51" s="3"/>
      <c r="F51" s="3"/>
      <c r="G51" s="3"/>
      <c r="H51" s="3" t="s">
        <v>15</v>
      </c>
      <c r="I51" s="3"/>
      <c r="J51" s="13">
        <v>20</v>
      </c>
      <c r="K51" s="4"/>
      <c r="L51" s="4">
        <f t="shared" si="0"/>
        <v>0</v>
      </c>
      <c r="M51" s="4">
        <f t="shared" si="1"/>
        <v>0</v>
      </c>
      <c r="N51" s="4"/>
      <c r="O51" s="4">
        <f t="shared" si="2"/>
        <v>0</v>
      </c>
    </row>
    <row r="52" spans="1:16" x14ac:dyDescent="0.25">
      <c r="I52" t="s">
        <v>16</v>
      </c>
      <c r="J52" s="13"/>
      <c r="K52" s="4"/>
      <c r="L52" s="4"/>
      <c r="M52" s="4">
        <f>SUM(M4:M51)</f>
        <v>0</v>
      </c>
      <c r="N52" s="4"/>
      <c r="O52" s="4">
        <f>SUM(O4:O51)</f>
        <v>0</v>
      </c>
      <c r="P52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2022-05-23T12:45:16Z</cp:lastPrinted>
  <dcterms:created xsi:type="dcterms:W3CDTF">2022-05-23T09:03:50Z</dcterms:created>
  <dcterms:modified xsi:type="dcterms:W3CDTF">2022-06-07T11:44:31Z</dcterms:modified>
  <cp:category/>
</cp:coreProperties>
</file>