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artuch z mankietem ( fizelina" sheetId="1" r:id="rId4"/>
    <sheet name="myjki jednorazowe" sheetId="2" r:id="rId5"/>
    <sheet name="pościel medyczna jednorazowa" sheetId="3" r:id="rId6"/>
    <sheet name="rękawice nitrylowe niesterylne" sheetId="4" r:id="rId7"/>
    <sheet name="testy urazowy" sheetId="5" r:id="rId8"/>
    <sheet name="Kryteria oceny" sheetId="6" r:id="rId9"/>
  </sheets>
  <definedNames/>
  <calcPr calcId="999999" calcMode="auto" calcCompleted="1" fullCalcOnLoad="0"/>
</workbook>
</file>

<file path=xl/sharedStrings.xml><?xml version="1.0" encoding="utf-8"?>
<sst xmlns="http://schemas.openxmlformats.org/spreadsheetml/2006/main" uniqueCount="28">
  <si>
    <t>fartuch z mankietem ( fizelina )</t>
  </si>
  <si>
    <t>LP.</t>
  </si>
  <si>
    <t>Nazwa dostawcy - 15 znaków</t>
  </si>
  <si>
    <t>Indeks produktu</t>
  </si>
  <si>
    <t>Przedmiot zakupu - opis</t>
  </si>
  <si>
    <t>Indeks produktu u dostawcy- 20 znaków</t>
  </si>
  <si>
    <t>Nazwa produktu u dostawcy - pełna nazwa handlowa - 120 znaków</t>
  </si>
  <si>
    <t>Nazwa producenta</t>
  </si>
  <si>
    <t>Jednostka miary [op., szt.]</t>
  </si>
  <si>
    <t>Wielkość opakowania</t>
  </si>
  <si>
    <t>Ilość zamawiana</t>
  </si>
  <si>
    <t>Cena jednostk.netto [zł]</t>
  </si>
  <si>
    <t>Cena jednostk.brutto [zł]</t>
  </si>
  <si>
    <t>Wartość netto [zł]</t>
  </si>
  <si>
    <t>VAT %</t>
  </si>
  <si>
    <t>Wartość brutto [zł]</t>
  </si>
  <si>
    <t>312_02_08</t>
  </si>
  <si>
    <t>fartuch z mankietami, gramatura 35g/m 2</t>
  </si>
  <si>
    <t>szt.</t>
  </si>
  <si>
    <t>Razem</t>
  </si>
  <si>
    <t>myjki jednorazowe</t>
  </si>
  <si>
    <t>myjki jednorazowe
-rękawice do mycia jednorazowego użytku
-materiał-włóknina
-miękkie i odporne na rwanie pod wpływem wilgoci</t>
  </si>
  <si>
    <t>pościel medyczna jednorazowa</t>
  </si>
  <si>
    <t>Komplet pościeli medycznej jednorazowego użytku wykonany z włókniny polipropylenowej 25 g/m2, niejałowy, kolor zielony, zawiera : prześcieradło -150cm*210 cm,- poszwa na kołdrę 160 cm * 210 cm, -poszewka na poduszkę 70 cm* 80cm</t>
  </si>
  <si>
    <t>rękawice nitrylowe niesterylne</t>
  </si>
  <si>
    <t>rękawice nitrylowe niesterylne wyjmowane z opakowań od spodu: 
-bezpudrowe, bezlateksowe,- dające się łatwo zakładać i zdejmować, - odporne na uszkodzenia i kontakt ze związkami chemicznymi, - nie powodujące podrażnień skóry, - kształt uniwersalny, pasujący na lewą i prawą dłoń,- mankiet zakończony pogrubionym brzegiem zapobiegającym samo zwijaniu się, - rozmiary: S,M.L.XL, -długość 240 mm (minimum),- grubość materiału w palcu i na dłoni 0,09-0,12, - możliwość pojedynczego wyjmowania jedynie za mankiet bez dotykania opakowania i pozostałych rękawiczek, - ułożenie w pudełku w sposób powodujący, po pobraniu rękawicy, wysunięcie na zewnątrz opakowania mankietu następnej rękawicy, A Q L 1,0 1,5, - przebadane na przenikanie mikroorganizmów zgodnie z ASTM F 1671, - zgodnie z normą EN-455 - 1,2,3,4,oraz EN 374- 1,2,3,(potwierdzone badaniami z jednostki niezależnej) - zarejestrowane i oznakowane jako wyrób medyczny i środek ochrony indywidualnej kategorii III</t>
  </si>
  <si>
    <t>testy urazowy</t>
  </si>
  <si>
    <t>test urazowy do wykrywania Helicobacter Pylori</t>
  </si>
</sst>
</file>

<file path=xl/styles.xml><?xml version="1.0" encoding="utf-8"?>
<styleSheet xmlns="http://schemas.openxmlformats.org/spreadsheetml/2006/main" xml:space="preserve">
  <numFmts count="1">
    <numFmt numFmtId="164" formatCode="#,##0.00_-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Continuous" vertical="bottom" textRotation="0" wrapText="false" shrinkToFit="false"/>
    </xf>
    <xf xfId="0" fontId="2" numFmtId="0" fillId="0" borderId="1" applyFont="1" applyNumberFormat="0" applyFill="0" applyBorder="1" applyAlignment="1">
      <alignment horizontal="centerContinuous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164" fillId="0" borderId="1" applyFont="0" applyNumberFormat="1" applyFill="0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Continuous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5"/>
  <sheetViews>
    <sheetView tabSelected="1" workbookViewId="0" showGridLines="true" showRowColHeaders="1">
      <selection activeCell="O5" sqref="O5"/>
    </sheetView>
  </sheetViews>
  <sheetFormatPr defaultRowHeight="14.4" outlineLevelRow="0" outlineLevelCol="0"/>
  <cols>
    <col min="1" max="1" width="4.570313" bestFit="true" customWidth="true" style="0"/>
    <col min="2" max="2" width="31.706543" bestFit="true" customWidth="true" style="0"/>
    <col min="3" max="3" width="18.709717" bestFit="true" customWidth="true" style="0"/>
    <col min="4" max="4" width="100" customWidth="true" style="0"/>
    <col min="5" max="5" width="44.703369" bestFit="true" customWidth="true" style="0"/>
    <col min="6" max="6" width="72.982178" bestFit="true" customWidth="true" style="0"/>
    <col min="7" max="7" width="19.995117" bestFit="true" customWidth="true" style="0"/>
    <col min="8" max="8" width="32.991943" bestFit="true" customWidth="true" style="0"/>
    <col min="9" max="9" width="23.422852" bestFit="true" customWidth="true" style="0"/>
    <col min="10" max="10" width="18.709717" bestFit="true" customWidth="true" style="0"/>
    <col min="11" max="11" width="29.421387" bestFit="true" customWidth="true" style="0"/>
    <col min="12" max="12" width="30.563965" bestFit="true" customWidth="true" style="0"/>
    <col min="13" max="13" width="22.280273" bestFit="true" customWidth="true" style="0"/>
    <col min="14" max="14" width="6.998291" bestFit="true" customWidth="true" style="0"/>
    <col min="15" max="15" width="23.422852" bestFit="true" customWidth="true" style="0"/>
  </cols>
  <sheetData>
    <row r="1" spans="1:15">
      <c r="F1" s="1" t="s">
        <v>0</v>
      </c>
    </row>
    <row r="2" spans="1:1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</row>
    <row r="3" spans="1:1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3">
        <v>14</v>
      </c>
      <c r="O3" s="3">
        <v>15</v>
      </c>
    </row>
    <row r="4" spans="1:15">
      <c r="A4" s="3">
        <v>1</v>
      </c>
      <c r="B4" s="3"/>
      <c r="C4" s="3" t="s">
        <v>16</v>
      </c>
      <c r="D4" s="5" t="s">
        <v>17</v>
      </c>
      <c r="E4" s="3"/>
      <c r="F4" s="3"/>
      <c r="G4" s="3"/>
      <c r="H4" s="3" t="s">
        <v>18</v>
      </c>
      <c r="I4" s="3"/>
      <c r="J4" s="4">
        <v>65000</v>
      </c>
      <c r="K4" s="4"/>
      <c r="L4" s="4">
        <f>K4*((100+N4)/100)</f>
        <v>0</v>
      </c>
      <c r="M4" s="4">
        <f>J4*K4</f>
        <v>0</v>
      </c>
      <c r="N4" s="4"/>
      <c r="O4" s="4">
        <f>J4*L4</f>
        <v>0</v>
      </c>
    </row>
    <row r="5" spans="1:15">
      <c r="E5" s="6"/>
      <c r="I5" t="s">
        <v>19</v>
      </c>
      <c r="J5" s="4"/>
      <c r="K5" s="4"/>
      <c r="L5" s="4"/>
      <c r="M5" s="4">
        <f>SUM(M4:M4)</f>
        <v>0</v>
      </c>
      <c r="N5" s="4"/>
      <c r="O5" s="4">
        <f>SUM(O4:O4)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5"/>
  <sheetViews>
    <sheetView tabSelected="0" workbookViewId="0" showGridLines="true" showRowColHeaders="1">
      <selection activeCell="O5" sqref="O5"/>
    </sheetView>
  </sheetViews>
  <sheetFormatPr defaultRowHeight="14.4" outlineLevelRow="0" outlineLevelCol="0"/>
  <cols>
    <col min="1" max="1" width="4.570313" bestFit="true" customWidth="true" style="0"/>
    <col min="2" max="2" width="31.706543" bestFit="true" customWidth="true" style="0"/>
    <col min="3" max="3" width="18.709717" bestFit="true" customWidth="true" style="0"/>
    <col min="4" max="4" width="100" customWidth="true" style="0"/>
    <col min="5" max="5" width="44.703369" bestFit="true" customWidth="true" style="0"/>
    <col min="6" max="6" width="72.982178" bestFit="true" customWidth="true" style="0"/>
    <col min="7" max="7" width="19.995117" bestFit="true" customWidth="true" style="0"/>
    <col min="8" max="8" width="32.991943" bestFit="true" customWidth="true" style="0"/>
    <col min="9" max="9" width="23.422852" bestFit="true" customWidth="true" style="0"/>
    <col min="10" max="10" width="18.709717" bestFit="true" customWidth="true" style="0"/>
    <col min="11" max="11" width="29.421387" bestFit="true" customWidth="true" style="0"/>
    <col min="12" max="12" width="30.563965" bestFit="true" customWidth="true" style="0"/>
    <col min="13" max="13" width="22.280273" bestFit="true" customWidth="true" style="0"/>
    <col min="14" max="14" width="6.998291" bestFit="true" customWidth="true" style="0"/>
    <col min="15" max="15" width="23.422852" bestFit="true" customWidth="true" style="0"/>
  </cols>
  <sheetData>
    <row r="1" spans="1:15">
      <c r="F1" s="1" t="s">
        <v>20</v>
      </c>
    </row>
    <row r="2" spans="1:1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</row>
    <row r="3" spans="1:1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3">
        <v>14</v>
      </c>
      <c r="O3" s="3">
        <v>15</v>
      </c>
    </row>
    <row r="4" spans="1:15">
      <c r="A4" s="3">
        <v>2</v>
      </c>
      <c r="B4" s="3"/>
      <c r="C4" s="3" t="s">
        <v>16</v>
      </c>
      <c r="D4" s="5" t="s">
        <v>21</v>
      </c>
      <c r="E4" s="3"/>
      <c r="F4" s="3"/>
      <c r="G4" s="3"/>
      <c r="H4" s="3" t="s">
        <v>18</v>
      </c>
      <c r="I4" s="3"/>
      <c r="J4" s="4">
        <v>10000</v>
      </c>
      <c r="K4" s="4"/>
      <c r="L4" s="4">
        <f>K4*((100+N4)/100)</f>
        <v>0</v>
      </c>
      <c r="M4" s="4">
        <f>J4*K4</f>
        <v>0</v>
      </c>
      <c r="N4" s="4"/>
      <c r="O4" s="4">
        <f>J4*L4</f>
        <v>0</v>
      </c>
    </row>
    <row r="5" spans="1:15">
      <c r="E5" s="6"/>
      <c r="I5" t="s">
        <v>19</v>
      </c>
      <c r="J5" s="4"/>
      <c r="K5" s="4"/>
      <c r="L5" s="4"/>
      <c r="M5" s="4">
        <f>SUM(M4:M4)</f>
        <v>0</v>
      </c>
      <c r="N5" s="4"/>
      <c r="O5" s="4">
        <f>SUM(O4:O4)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5"/>
  <sheetViews>
    <sheetView tabSelected="0" workbookViewId="0" showGridLines="true" showRowColHeaders="1">
      <selection activeCell="O5" sqref="O5"/>
    </sheetView>
  </sheetViews>
  <sheetFormatPr defaultRowHeight="14.4" outlineLevelRow="0" outlineLevelCol="0"/>
  <cols>
    <col min="1" max="1" width="4.570313" bestFit="true" customWidth="true" style="0"/>
    <col min="2" max="2" width="31.706543" bestFit="true" customWidth="true" style="0"/>
    <col min="3" max="3" width="18.709717" bestFit="true" customWidth="true" style="0"/>
    <col min="4" max="4" width="100" customWidth="true" style="0"/>
    <col min="5" max="5" width="44.703369" bestFit="true" customWidth="true" style="0"/>
    <col min="6" max="6" width="72.982178" bestFit="true" customWidth="true" style="0"/>
    <col min="7" max="7" width="19.995117" bestFit="true" customWidth="true" style="0"/>
    <col min="8" max="8" width="32.991943" bestFit="true" customWidth="true" style="0"/>
    <col min="9" max="9" width="23.422852" bestFit="true" customWidth="true" style="0"/>
    <col min="10" max="10" width="18.709717" bestFit="true" customWidth="true" style="0"/>
    <col min="11" max="11" width="29.421387" bestFit="true" customWidth="true" style="0"/>
    <col min="12" max="12" width="30.563965" bestFit="true" customWidth="true" style="0"/>
    <col min="13" max="13" width="22.280273" bestFit="true" customWidth="true" style="0"/>
    <col min="14" max="14" width="6.998291" bestFit="true" customWidth="true" style="0"/>
    <col min="15" max="15" width="23.422852" bestFit="true" customWidth="true" style="0"/>
  </cols>
  <sheetData>
    <row r="1" spans="1:15">
      <c r="F1" s="1" t="s">
        <v>22</v>
      </c>
    </row>
    <row r="2" spans="1:1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</row>
    <row r="3" spans="1:1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3">
        <v>14</v>
      </c>
      <c r="O3" s="3">
        <v>15</v>
      </c>
    </row>
    <row r="4" spans="1:15">
      <c r="A4" s="3">
        <v>3</v>
      </c>
      <c r="B4" s="3"/>
      <c r="C4" s="3" t="s">
        <v>16</v>
      </c>
      <c r="D4" s="5" t="s">
        <v>23</v>
      </c>
      <c r="E4" s="3"/>
      <c r="F4" s="3"/>
      <c r="G4" s="3"/>
      <c r="H4" s="3" t="s">
        <v>18</v>
      </c>
      <c r="I4" s="3"/>
      <c r="J4" s="4">
        <v>15000</v>
      </c>
      <c r="K4" s="4"/>
      <c r="L4" s="4">
        <f>K4*((100+N4)/100)</f>
        <v>0</v>
      </c>
      <c r="M4" s="4">
        <f>J4*K4</f>
        <v>0</v>
      </c>
      <c r="N4" s="4"/>
      <c r="O4" s="4">
        <f>J4*L4</f>
        <v>0</v>
      </c>
    </row>
    <row r="5" spans="1:15">
      <c r="E5" s="6"/>
      <c r="I5" t="s">
        <v>19</v>
      </c>
      <c r="J5" s="4"/>
      <c r="K5" s="4"/>
      <c r="L5" s="4"/>
      <c r="M5" s="4">
        <f>SUM(M4:M4)</f>
        <v>0</v>
      </c>
      <c r="N5" s="4"/>
      <c r="O5" s="4">
        <f>SUM(O4:O4)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5"/>
  <sheetViews>
    <sheetView tabSelected="0" workbookViewId="0" showGridLines="true" showRowColHeaders="1">
      <selection activeCell="O5" sqref="O5"/>
    </sheetView>
  </sheetViews>
  <sheetFormatPr defaultRowHeight="14.4" outlineLevelRow="0" outlineLevelCol="0"/>
  <cols>
    <col min="1" max="1" width="4.570313" bestFit="true" customWidth="true" style="0"/>
    <col min="2" max="2" width="31.706543" bestFit="true" customWidth="true" style="0"/>
    <col min="3" max="3" width="18.709717" bestFit="true" customWidth="true" style="0"/>
    <col min="4" max="4" width="100" customWidth="true" style="0"/>
    <col min="5" max="5" width="44.703369" bestFit="true" customWidth="true" style="0"/>
    <col min="6" max="6" width="72.982178" bestFit="true" customWidth="true" style="0"/>
    <col min="7" max="7" width="19.995117" bestFit="true" customWidth="true" style="0"/>
    <col min="8" max="8" width="32.991943" bestFit="true" customWidth="true" style="0"/>
    <col min="9" max="9" width="23.422852" bestFit="true" customWidth="true" style="0"/>
    <col min="10" max="10" width="18.709717" bestFit="true" customWidth="true" style="0"/>
    <col min="11" max="11" width="29.421387" bestFit="true" customWidth="true" style="0"/>
    <col min="12" max="12" width="30.563965" bestFit="true" customWidth="true" style="0"/>
    <col min="13" max="13" width="22.280273" bestFit="true" customWidth="true" style="0"/>
    <col min="14" max="14" width="6.998291" bestFit="true" customWidth="true" style="0"/>
    <col min="15" max="15" width="23.422852" bestFit="true" customWidth="true" style="0"/>
  </cols>
  <sheetData>
    <row r="1" spans="1:15">
      <c r="F1" s="1" t="s">
        <v>24</v>
      </c>
    </row>
    <row r="2" spans="1:1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</row>
    <row r="3" spans="1:1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3">
        <v>14</v>
      </c>
      <c r="O3" s="3">
        <v>15</v>
      </c>
    </row>
    <row r="4" spans="1:15">
      <c r="A4" s="3">
        <v>4</v>
      </c>
      <c r="B4" s="3"/>
      <c r="C4" s="3" t="s">
        <v>16</v>
      </c>
      <c r="D4" s="5" t="s">
        <v>25</v>
      </c>
      <c r="E4" s="3"/>
      <c r="F4" s="3"/>
      <c r="G4" s="3"/>
      <c r="H4" s="3" t="s">
        <v>18</v>
      </c>
      <c r="I4" s="3"/>
      <c r="J4" s="4">
        <v>360000</v>
      </c>
      <c r="K4" s="4"/>
      <c r="L4" s="4">
        <f>K4*((100+N4)/100)</f>
        <v>0</v>
      </c>
      <c r="M4" s="4">
        <f>J4*K4</f>
        <v>0</v>
      </c>
      <c r="N4" s="4"/>
      <c r="O4" s="4">
        <f>J4*L4</f>
        <v>0</v>
      </c>
    </row>
    <row r="5" spans="1:15">
      <c r="E5" s="6"/>
      <c r="I5" t="s">
        <v>19</v>
      </c>
      <c r="J5" s="4"/>
      <c r="K5" s="4"/>
      <c r="L5" s="4"/>
      <c r="M5" s="4">
        <f>SUM(M4:M4)</f>
        <v>0</v>
      </c>
      <c r="N5" s="4"/>
      <c r="O5" s="4">
        <f>SUM(O4:O4)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5"/>
  <sheetViews>
    <sheetView tabSelected="0" workbookViewId="0" showGridLines="true" showRowColHeaders="1">
      <selection activeCell="O5" sqref="O5"/>
    </sheetView>
  </sheetViews>
  <sheetFormatPr defaultRowHeight="14.4" outlineLevelRow="0" outlineLevelCol="0"/>
  <cols>
    <col min="1" max="1" width="4.570313" bestFit="true" customWidth="true" style="0"/>
    <col min="2" max="2" width="31.706543" bestFit="true" customWidth="true" style="0"/>
    <col min="3" max="3" width="18.709717" bestFit="true" customWidth="true" style="0"/>
    <col min="4" max="4" width="100" customWidth="true" style="0"/>
    <col min="5" max="5" width="44.703369" bestFit="true" customWidth="true" style="0"/>
    <col min="6" max="6" width="72.982178" bestFit="true" customWidth="true" style="0"/>
    <col min="7" max="7" width="19.995117" bestFit="true" customWidth="true" style="0"/>
    <col min="8" max="8" width="32.991943" bestFit="true" customWidth="true" style="0"/>
    <col min="9" max="9" width="23.422852" bestFit="true" customWidth="true" style="0"/>
    <col min="10" max="10" width="18.709717" bestFit="true" customWidth="true" style="0"/>
    <col min="11" max="11" width="29.421387" bestFit="true" customWidth="true" style="0"/>
    <col min="12" max="12" width="30.563965" bestFit="true" customWidth="true" style="0"/>
    <col min="13" max="13" width="22.280273" bestFit="true" customWidth="true" style="0"/>
    <col min="14" max="14" width="6.998291" bestFit="true" customWidth="true" style="0"/>
    <col min="15" max="15" width="23.422852" bestFit="true" customWidth="true" style="0"/>
  </cols>
  <sheetData>
    <row r="1" spans="1:15">
      <c r="F1" s="1" t="s">
        <v>26</v>
      </c>
    </row>
    <row r="2" spans="1:1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</row>
    <row r="3" spans="1:1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3">
        <v>14</v>
      </c>
      <c r="O3" s="3">
        <v>15</v>
      </c>
    </row>
    <row r="4" spans="1:15">
      <c r="A4" s="3">
        <v>5</v>
      </c>
      <c r="B4" s="3"/>
      <c r="C4" s="3" t="s">
        <v>16</v>
      </c>
      <c r="D4" s="5" t="s">
        <v>27</v>
      </c>
      <c r="E4" s="3"/>
      <c r="F4" s="3"/>
      <c r="G4" s="3"/>
      <c r="H4" s="3" t="s">
        <v>18</v>
      </c>
      <c r="I4" s="3"/>
      <c r="J4" s="4">
        <v>2200</v>
      </c>
      <c r="K4" s="4"/>
      <c r="L4" s="4">
        <f>K4*((100+N4)/100)</f>
        <v>0</v>
      </c>
      <c r="M4" s="4">
        <f>J4*K4</f>
        <v>0</v>
      </c>
      <c r="N4" s="4"/>
      <c r="O4" s="4">
        <f>J4*L4</f>
        <v>0</v>
      </c>
    </row>
    <row r="5" spans="1:15">
      <c r="E5" s="6"/>
      <c r="I5" t="s">
        <v>19</v>
      </c>
      <c r="J5" s="4"/>
      <c r="K5" s="4"/>
      <c r="L5" s="4"/>
      <c r="M5" s="4">
        <f>SUM(M4:M4)</f>
        <v>0</v>
      </c>
      <c r="N5" s="4"/>
      <c r="O5" s="4">
        <f>SUM(O4:O4)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45" hidden="true" customWidth="true" style="0"/>
    <col min="2" max="2" width="60" hidden="true" customWidth="true" style="0"/>
    <col min="3" max="3" width="45" customWidth="true" style="0"/>
    <col min="4" max="4" width="45" customWidth="true" style="0"/>
  </cols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fartuch z mankietem ( fizelina</vt:lpstr>
      <vt:lpstr>myjki jednorazowe</vt:lpstr>
      <vt:lpstr>pościel medyczna jednorazowa</vt:lpstr>
      <vt:lpstr>rękawice nitrylowe niesterylne</vt:lpstr>
      <vt:lpstr>testy urazowy</vt:lpstr>
      <vt:lpstr>Kryteria oceny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2019-03-20T10:16:08+01:00</dcterms:created>
  <dcterms:modified xsi:type="dcterms:W3CDTF">2019-03-20T10:16:08+01:00</dcterms:modified>
  <dc:title>Untitled Spreadsheet</dc:title>
  <dc:description/>
  <dc:subject/>
  <cp:keywords/>
  <cp:category/>
</cp:coreProperties>
</file>