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codeName="ThisWorkbook"/>
  <mc:AlternateContent xmlns:mc="http://schemas.openxmlformats.org/markup-compatibility/2006">
    <mc:Choice Requires="x15">
      <x15ac:absPath xmlns:x15ac="http://schemas.microsoft.com/office/spreadsheetml/2010/11/ac" url="F:\Postepowania po 18 Pażdziernika\2022\USTAWA\124 PN 22 PAPIER  I RĘCZNIKI\(2)Dokumentacja postepowania opublikowana w portalu w dniu wszczęcia\"/>
    </mc:Choice>
  </mc:AlternateContent>
  <xr:revisionPtr revIDLastSave="0" documentId="13_ncr:1_{C8601178-3CC3-4B8C-A46F-3688E6B36C0E}" xr6:coauthVersionLast="47" xr6:coauthVersionMax="47" xr10:uidLastSave="{00000000-0000-0000-0000-000000000000}"/>
  <bookViews>
    <workbookView xWindow="-120" yWindow="-120" windowWidth="29040" windowHeight="15840" activeTab="1" xr2:uid="{00000000-000D-0000-FFFF-FFFF00000000}"/>
  </bookViews>
  <sheets>
    <sheet name="Papier toaletowy" sheetId="1" r:id="rId1"/>
    <sheet name="Ręcznik papierowy do rąk" sheetId="2" r:id="rId2"/>
    <sheet name="Kryteria oceny" sheetId="3" r:id="rId3"/>
  </sheet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M4" i="2" l="1"/>
  <c r="L4" i="2"/>
  <c r="O4" i="2" s="1"/>
  <c r="M5" i="1"/>
  <c r="M4" i="1"/>
  <c r="L4" i="1"/>
  <c r="O4" i="1" s="1"/>
  <c r="O5" i="1" s="1"/>
</calcChain>
</file>

<file path=xl/sharedStrings.xml><?xml version="1.0" encoding="utf-8"?>
<sst xmlns="http://schemas.openxmlformats.org/spreadsheetml/2006/main" count="47" uniqueCount="30">
  <si>
    <t>Papier toaletowy</t>
  </si>
  <si>
    <t>LP.</t>
  </si>
  <si>
    <t>Nazwa dostawcy - 15 znaków</t>
  </si>
  <si>
    <t>Indeks produktu</t>
  </si>
  <si>
    <t>Przedmiot zakupu - opis</t>
  </si>
  <si>
    <t>Indeks produktu u dostawcy- 20 znaków</t>
  </si>
  <si>
    <t>Nazwa produktu u dostawcy - pełna nazwa handlowa - 120 znaków</t>
  </si>
  <si>
    <t>Nazwa producenta</t>
  </si>
  <si>
    <t>Jednostka miary [op., szt.]</t>
  </si>
  <si>
    <t>Wielkość opakowania</t>
  </si>
  <si>
    <t>Ilość zamawiana</t>
  </si>
  <si>
    <t>Cena jednostk.netto [zł]</t>
  </si>
  <si>
    <t>Cena jednostk.brutto [zł]</t>
  </si>
  <si>
    <t>Wartość netto [zł]</t>
  </si>
  <si>
    <t>VAT %</t>
  </si>
  <si>
    <t>Wartość brutto [zł]</t>
  </si>
  <si>
    <t>401.01.01.08</t>
  </si>
  <si>
    <t>op</t>
  </si>
  <si>
    <t>Razem</t>
  </si>
  <si>
    <t>Ręcznik papierowy do rąk</t>
  </si>
  <si>
    <t>6 rolek</t>
  </si>
  <si>
    <t>Kryteria oceny dla postępowania</t>
  </si>
  <si>
    <t>Nazwa kryterium</t>
  </si>
  <si>
    <t>Wartość kryterium</t>
  </si>
  <si>
    <t>PPAFPPCRITERION-6368b2c99db1d341887636</t>
  </si>
  <si>
    <t>PPAPPFORPUBLICPROCUREMENT_0001-63650646a5c8e625020572</t>
  </si>
  <si>
    <t>Certyfikat ekologiczny</t>
  </si>
  <si>
    <t xml:space="preserve">6 rolek </t>
  </si>
  <si>
    <t>Papier toaletowy centralnie dozowany w odcinkach pasujący do dozownika białego, dozujący jeden odcinek papieru toaletowego - wykonanego z ABS i MABS. Papier toaletowy o długości min 207 metrów, perforacja co 18 cm. Ilość odcinków na rolce min. 1150, średnica rolki 19,9 cm. Szerokość odcinka 13,4 cm. Papier koloru białego, 2-warstwowy, wykonany z makulatury, gramatura min 2 x 16,5 g/m2. Nasycenie bieli 79%. Rolka wyposażona w gilzę z usuwaniem . Wymagana karta techniczna wydana przez producenta potwierdzająca parametry papieru lub zaświadczenie podmiotu uprawnionego do kontroli jakości potwierdzającego, że dostarczany produkt spełnia opis techniczny. Papier toaletowy posiadający certyfikat ekologiczny EU Ecolabel. Wymagana próbka – karton oryginalnie zapakowany.</t>
  </si>
  <si>
    <t>Ręcznik papierowy  jednorazowy w roli- celuloza 100%, gramatura min 31g/m kw., biały,białość min. 86%,  jednowarstwowy- ilość listków w roli nie mniej niż 1100 listków w roli, dozowany zawsze po jednym płatku/ o długości 25 cm. - rozmiar listka w roli 21x25 cm/tolerancja +/- 1%, średnica rdzenia 3,8 cm. Po jednej stronie rolki znajduje się plastikowy uchwyt, Dopuszczony do kontaktu z żywnością (potwierdzone dokumentem). Każda rolka  zaopatrzona w instrukcję wymiany w kompatybilnym podajniku . Dopuszcza się opakowanie zbiorcze dla rolek.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</si>
</sst>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numFmts>
  <fonts count="5" x14ac:knownFonts="1">
    <font>
      <sz val="11"/>
      <color rgb="FF000000"/>
      <name val="Calibri"/>
    </font>
    <font>
      <b/>
      <sz val="14"/>
      <color rgb="FF000000"/>
      <name val="Calibri"/>
    </font>
    <font>
      <b/>
      <sz val="11"/>
      <color rgb="FF000000"/>
      <name val="Calibri"/>
    </font>
    <font>
      <u/>
      <sz val="11"/>
      <color rgb="FF000000"/>
      <name val="Calibri"/>
    </font>
    <font>
      <sz val="11"/>
      <name val="Calibri"/>
      <family val="2"/>
      <charset val="238"/>
    </font>
  </fonts>
  <fills count="3">
    <fill>
      <patternFill patternType="none"/>
    </fill>
    <fill>
      <patternFill patternType="gray125"/>
    </fill>
    <fill>
      <patternFill patternType="solid">
        <fgColor theme="2" tint="-9.9978637043366805E-2"/>
        <bgColor indexed="6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3">
    <xf numFmtId="0" fontId="0" fillId="0" borderId="0" xfId="0"/>
    <xf numFmtId="0" fontId="1" fillId="0" borderId="0" xfId="0" applyFont="1" applyAlignment="1">
      <alignment horizontal="centerContinuous"/>
    </xf>
    <xf numFmtId="164" fontId="0" fillId="0" borderId="1" xfId="0" applyNumberFormat="1" applyBorder="1" applyAlignment="1">
      <alignment horizontal="center"/>
    </xf>
    <xf numFmtId="0" fontId="0" fillId="0" borderId="1" xfId="0" applyBorder="1" applyAlignment="1">
      <alignment horizontal="center" wrapText="1"/>
    </xf>
    <xf numFmtId="0" fontId="0" fillId="0" borderId="0" xfId="0" applyAlignment="1">
      <alignment horizontal="centerContinuous"/>
    </xf>
    <xf numFmtId="0" fontId="3" fillId="0" borderId="0" xfId="0" applyFont="1"/>
    <xf numFmtId="0" fontId="2" fillId="2" borderId="1" xfId="0" applyFont="1" applyFill="1" applyBorder="1" applyAlignment="1">
      <alignment horizontal="centerContinuous" wrapText="1"/>
    </xf>
    <xf numFmtId="0" fontId="0" fillId="0" borderId="0" xfId="0" applyAlignment="1">
      <alignment wrapText="1"/>
    </xf>
    <xf numFmtId="0" fontId="0" fillId="0" borderId="1" xfId="0" applyBorder="1" applyAlignment="1">
      <alignment horizontal="centerContinuous" wrapText="1"/>
    </xf>
    <xf numFmtId="164" fontId="0" fillId="0" borderId="1" xfId="0" applyNumberFormat="1" applyBorder="1" applyAlignment="1">
      <alignment horizontal="center" wrapText="1"/>
    </xf>
    <xf numFmtId="164" fontId="4" fillId="0" borderId="1" xfId="0" applyNumberFormat="1" applyFont="1" applyBorder="1" applyAlignment="1">
      <alignment horizontal="center" wrapText="1"/>
    </xf>
    <xf numFmtId="0" fontId="1" fillId="0" borderId="0" xfId="0" applyFont="1" applyAlignment="1">
      <alignment horizontal="center"/>
    </xf>
    <xf numFmtId="0" fontId="0" fillId="0" borderId="0" xfId="0"/>
  </cellXfs>
  <cellStyles count="1">
    <cellStyle name="Normalny"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
  <sheetViews>
    <sheetView zoomScaleNormal="100" workbookViewId="0">
      <selection activeCell="G4" sqref="G4"/>
    </sheetView>
  </sheetViews>
  <sheetFormatPr defaultRowHeight="15" x14ac:dyDescent="0.25"/>
  <cols>
    <col min="1" max="1" width="4.5703125" bestFit="1" customWidth="1"/>
    <col min="2" max="2" width="16" customWidth="1"/>
    <col min="3" max="3" width="12.28515625" customWidth="1"/>
    <col min="4" max="4" width="35.5703125" customWidth="1"/>
    <col min="5" max="5" width="23.8554687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6" ht="18.75" x14ac:dyDescent="0.3">
      <c r="F1" s="1" t="s">
        <v>0</v>
      </c>
    </row>
    <row r="2" spans="1:16" s="7" customFormat="1" ht="45" x14ac:dyDescent="0.25">
      <c r="A2" s="6" t="s">
        <v>1</v>
      </c>
      <c r="B2" s="6" t="s">
        <v>2</v>
      </c>
      <c r="C2" s="6" t="s">
        <v>3</v>
      </c>
      <c r="D2" s="6" t="s">
        <v>4</v>
      </c>
      <c r="E2" s="6" t="s">
        <v>5</v>
      </c>
      <c r="F2" s="6" t="s">
        <v>6</v>
      </c>
      <c r="G2" s="6" t="s">
        <v>7</v>
      </c>
      <c r="H2" s="6" t="s">
        <v>8</v>
      </c>
      <c r="I2" s="6" t="s">
        <v>9</v>
      </c>
      <c r="J2" s="6" t="s">
        <v>10</v>
      </c>
      <c r="K2" s="6" t="s">
        <v>11</v>
      </c>
      <c r="L2" s="6" t="s">
        <v>12</v>
      </c>
      <c r="M2" s="6" t="s">
        <v>13</v>
      </c>
      <c r="N2" s="6" t="s">
        <v>14</v>
      </c>
      <c r="O2" s="6" t="s">
        <v>15</v>
      </c>
    </row>
    <row r="3" spans="1:16" s="7" customFormat="1" x14ac:dyDescent="0.25">
      <c r="A3" s="8">
        <v>1</v>
      </c>
      <c r="B3" s="8">
        <v>2</v>
      </c>
      <c r="C3" s="8">
        <v>3</v>
      </c>
      <c r="D3" s="8">
        <v>4</v>
      </c>
      <c r="E3" s="8">
        <v>5</v>
      </c>
      <c r="F3" s="8">
        <v>6</v>
      </c>
      <c r="G3" s="8">
        <v>7</v>
      </c>
      <c r="H3" s="8">
        <v>8</v>
      </c>
      <c r="I3" s="8">
        <v>9</v>
      </c>
      <c r="J3" s="8">
        <v>10</v>
      </c>
      <c r="K3" s="8">
        <v>11</v>
      </c>
      <c r="L3" s="8">
        <v>12</v>
      </c>
      <c r="M3" s="8">
        <v>13</v>
      </c>
      <c r="N3" s="8">
        <v>14</v>
      </c>
      <c r="O3" s="8">
        <v>15</v>
      </c>
    </row>
    <row r="4" spans="1:16" s="7" customFormat="1" ht="360" x14ac:dyDescent="0.25">
      <c r="A4" s="3">
        <v>1</v>
      </c>
      <c r="B4" s="3"/>
      <c r="C4" s="3" t="s">
        <v>16</v>
      </c>
      <c r="D4" s="3" t="s">
        <v>28</v>
      </c>
      <c r="E4" s="3"/>
      <c r="F4" s="3"/>
      <c r="G4" s="3"/>
      <c r="H4" s="3" t="s">
        <v>17</v>
      </c>
      <c r="I4" s="3" t="s">
        <v>27</v>
      </c>
      <c r="J4" s="9">
        <v>2000</v>
      </c>
      <c r="K4" s="9"/>
      <c r="L4" s="9">
        <f>K4*((100+N4)/100)</f>
        <v>0</v>
      </c>
      <c r="M4" s="9">
        <f>J4*K4</f>
        <v>0</v>
      </c>
      <c r="N4" s="9"/>
      <c r="O4" s="9">
        <f>J4*L4</f>
        <v>0</v>
      </c>
    </row>
    <row r="5" spans="1:16" x14ac:dyDescent="0.25">
      <c r="I5" t="s">
        <v>18</v>
      </c>
      <c r="J5" s="2"/>
      <c r="K5" s="2"/>
      <c r="L5" s="2"/>
      <c r="M5" s="2">
        <f>SUM(M4:M4)</f>
        <v>0</v>
      </c>
      <c r="N5" s="2"/>
      <c r="O5" s="2">
        <f>SUM(O4:O4)</f>
        <v>0</v>
      </c>
      <c r="P5" s="4"/>
    </row>
  </sheetData>
  <sheetProtection formatCells="0" formatColumns="0" formatRows="0" insertColumns="0" insertRows="0" insertHyperlinks="0" deleteColumns="0" deleteRows="0" sort="0" autoFilter="0" pivotTable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4"/>
  <sheetViews>
    <sheetView tabSelected="1" topLeftCell="C1" zoomScale="115" zoomScaleNormal="115" workbookViewId="0">
      <selection activeCell="D4" sqref="D4"/>
    </sheetView>
  </sheetViews>
  <sheetFormatPr defaultRowHeight="15" x14ac:dyDescent="0.25"/>
  <cols>
    <col min="1" max="1" width="4.5703125" bestFit="1" customWidth="1"/>
    <col min="2" max="2" width="16" customWidth="1"/>
    <col min="3" max="3" width="12.28515625" customWidth="1"/>
    <col min="4" max="4" width="35.5703125" customWidth="1"/>
    <col min="5" max="5" width="23.8554687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5" ht="18.75" x14ac:dyDescent="0.3">
      <c r="F1" s="1" t="s">
        <v>19</v>
      </c>
    </row>
    <row r="2" spans="1:15" s="7" customFormat="1" ht="45" x14ac:dyDescent="0.25">
      <c r="A2" s="6" t="s">
        <v>1</v>
      </c>
      <c r="B2" s="6" t="s">
        <v>2</v>
      </c>
      <c r="C2" s="6" t="s">
        <v>3</v>
      </c>
      <c r="D2" s="6" t="s">
        <v>4</v>
      </c>
      <c r="E2" s="6" t="s">
        <v>5</v>
      </c>
      <c r="F2" s="6" t="s">
        <v>6</v>
      </c>
      <c r="G2" s="6" t="s">
        <v>7</v>
      </c>
      <c r="H2" s="6" t="s">
        <v>8</v>
      </c>
      <c r="I2" s="6" t="s">
        <v>9</v>
      </c>
      <c r="J2" s="6" t="s">
        <v>10</v>
      </c>
      <c r="K2" s="6" t="s">
        <v>11</v>
      </c>
      <c r="L2" s="6" t="s">
        <v>12</v>
      </c>
      <c r="M2" s="6" t="s">
        <v>13</v>
      </c>
      <c r="N2" s="6" t="s">
        <v>14</v>
      </c>
      <c r="O2" s="6" t="s">
        <v>15</v>
      </c>
    </row>
    <row r="3" spans="1:15" s="7" customFormat="1" x14ac:dyDescent="0.25">
      <c r="A3" s="8">
        <v>1</v>
      </c>
      <c r="B3" s="8">
        <v>2</v>
      </c>
      <c r="C3" s="8">
        <v>3</v>
      </c>
      <c r="D3" s="8">
        <v>4</v>
      </c>
      <c r="E3" s="8">
        <v>5</v>
      </c>
      <c r="F3" s="8">
        <v>6</v>
      </c>
      <c r="G3" s="8">
        <v>7</v>
      </c>
      <c r="H3" s="8">
        <v>8</v>
      </c>
      <c r="I3" s="8">
        <v>9</v>
      </c>
      <c r="J3" s="8">
        <v>10</v>
      </c>
      <c r="K3" s="8">
        <v>11</v>
      </c>
      <c r="L3" s="8">
        <v>12</v>
      </c>
      <c r="M3" s="8">
        <v>13</v>
      </c>
      <c r="N3" s="8">
        <v>14</v>
      </c>
      <c r="O3" s="8">
        <v>15</v>
      </c>
    </row>
    <row r="4" spans="1:15" s="7" customFormat="1" ht="240" x14ac:dyDescent="0.25">
      <c r="A4" s="3">
        <v>2</v>
      </c>
      <c r="B4" s="3"/>
      <c r="C4" s="3" t="s">
        <v>16</v>
      </c>
      <c r="D4" s="3" t="s">
        <v>29</v>
      </c>
      <c r="E4" s="3"/>
      <c r="F4" s="3"/>
      <c r="G4" s="3"/>
      <c r="H4" s="3" t="s">
        <v>17</v>
      </c>
      <c r="I4" s="3" t="s">
        <v>20</v>
      </c>
      <c r="J4" s="10">
        <v>13000</v>
      </c>
      <c r="K4" s="9"/>
      <c r="L4" s="9">
        <f>K4*((100+N4)/100)</f>
        <v>0</v>
      </c>
      <c r="M4" s="9">
        <f>J4*K4</f>
        <v>0</v>
      </c>
      <c r="N4" s="9"/>
      <c r="O4" s="9">
        <f>J4*L4</f>
        <v>0</v>
      </c>
    </row>
  </sheetData>
  <sheetProtection formatCells="0" formatColumns="0" formatRows="0" insertColumns="0" insertRows="0" insertHyperlinks="0" deleteColumns="0" deleteRows="0" sort="0" autoFilter="0" pivotTables="0"/>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
  <sheetViews>
    <sheetView topLeftCell="C1" workbookViewId="0">
      <selection activeCell="D2" sqref="D2"/>
    </sheetView>
  </sheetViews>
  <sheetFormatPr defaultRowHeight="15" x14ac:dyDescent="0.25"/>
  <cols>
    <col min="1" max="1" width="45" hidden="1" customWidth="1"/>
    <col min="2" max="2" width="60" hidden="1" customWidth="1"/>
    <col min="3" max="4" width="45" customWidth="1"/>
  </cols>
  <sheetData>
    <row r="1" spans="1:4" ht="18.75" x14ac:dyDescent="0.3">
      <c r="C1" s="11" t="s">
        <v>21</v>
      </c>
      <c r="D1" s="12"/>
    </row>
    <row r="2" spans="1:4" x14ac:dyDescent="0.25">
      <c r="C2" s="5" t="s">
        <v>22</v>
      </c>
      <c r="D2" s="5" t="s">
        <v>23</v>
      </c>
    </row>
    <row r="3" spans="1:4" x14ac:dyDescent="0.25">
      <c r="A3" t="s">
        <v>24</v>
      </c>
      <c r="B3" t="s">
        <v>25</v>
      </c>
      <c r="C3" t="s">
        <v>26</v>
      </c>
    </row>
  </sheetData>
  <sheetProtection formatCells="0" formatColumns="0" formatRows="0" insertColumns="0" insertRows="0" insertHyperlinks="0" deleteColumns="0" deleteRows="0" sort="0" autoFilter="0" pivotTables="0"/>
  <mergeCells count="1">
    <mergeCell ref="C1:D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Papier toaletowy</vt:lpstr>
      <vt:lpstr>Ręcznik papierowy do rąk</vt:lpstr>
      <vt:lpstr>Kryteria oceny</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Katarzyna Jakimiec</cp:lastModifiedBy>
  <dcterms:created xsi:type="dcterms:W3CDTF">2022-11-08T06:59:43Z</dcterms:created>
  <dcterms:modified xsi:type="dcterms:W3CDTF">2022-11-10T10:52:43Z</dcterms:modified>
  <cp:category/>
</cp:coreProperties>
</file>