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29 PU 22 Akcesorisa do aparatu dla noworodków\(1)Przygotowanie postępowania\"/>
    </mc:Choice>
  </mc:AlternateContent>
  <xr:revisionPtr revIDLastSave="0" documentId="13_ncr:1_{BEF4700E-09DE-4B3B-8A18-4653B19CC5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kcesoria do aparatu do wspom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1" l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M4" i="1"/>
  <c r="M10" i="1" s="1"/>
  <c r="L4" i="1"/>
  <c r="O10" i="1" l="1"/>
</calcChain>
</file>

<file path=xl/sharedStrings.xml><?xml version="1.0" encoding="utf-8"?>
<sst xmlns="http://schemas.openxmlformats.org/spreadsheetml/2006/main" count="35" uniqueCount="25">
  <si>
    <t>akcesoria do aparatu do wspomagania oddechowego u noworodka Infant Flow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</si>
  <si>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</si>
  <si>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</si>
  <si>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</si>
  <si>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</si>
  <si>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</si>
  <si>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</si>
  <si>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</si>
  <si>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</si>
  <si>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</si>
  <si>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</si>
  <si>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</si>
  <si>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</si>
  <si>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</si>
  <si>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</si>
  <si>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</si>
  <si>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</si>
  <si>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. Jednorazowy układ oddechowy z generatorem do aparatu Infant Flow z zabezpieczeniem antybakteryjnym opartym na działaniu jonów srebra, przystosowany do nawilżacza Fischer&amp;Paykel , w skład którego wchodzi:
- odcinek wdechowy podgrzewany o dł. 1,2 m z dodatkowym niepodgrzewanym odcinkiem przeznaczonym do inkubatora o dł. 0,3 m
- odcinek wydechowy 
- generator
- odcinek pomiarowy do proksymalnego pomiaru ciśnienia dł. 2,1 m
- odcinek łączący nawilżacz z respiratorem</t>
  </si>
  <si>
    <t>szt.</t>
  </si>
  <si>
    <t>Komora nawilżacza o konstrukcji zapobiegającej nadmiernemu zbieraniu się kondensatu w obwodzie oddechowym,  automatycznie napełniana wodą, dren doprowadzający wodę o dł. 1,2 m</t>
  </si>
  <si>
    <t>Czepiec do terapii wymiennych w rozmiarach:, XS, S, M, L, XL przeznaczony do stosowania w nieinwazyjnym wspomaganiu oddechu z możliwością zamocowania generatora w mocowaniu kołyskowym za pomocą dwóch krótkich dwustronnych rzepów oraz w terapii tlenowej wysokimi przepływami z możliwością zamocowania kaniuli nosowej za pomocą dwóch długich rzepów (posiadających dodatkowo warstwę klejącą). Konstrukcja umożliwiająca bezpośredni dostęp do ciemiączka i naczyń pacjenta, z perforacją w części płatu potylicznego,  z możliwością regulacji obwodu głowy bez konieczności zmiany rozmiaru, z rzepami do mocowania (po dwa osobne dla NIV i HFOT), część pokrywająca małżowiny uszne umożliwiająca inspekcję stanu skóry i/lub higienizację części zausznej bez konieczności zdejmowania. Wielkość oznaczona kolorem w sposób trwały.
W skład kompletu wchodzi:
- opaska owijana wokół główki pacjenta wykonana z miękkiego materiału kompozytowego Fabrifoam® o właściwościach odpornych na rozciąganie i deformację, wyciszających hałas, zabezpieczających przed utratą ciepła, materiał jest przepuszczalny dla powietrza, ogranicza przesuwanie główki pacjenta dzięki wewnętrznej porowatej warstwie, posiada pętelki do zamocowania rzepów na części zewnętrznej, 
- 2 dwustronne rzepy do mocowania pasków generatora do czepca,
- 2 rzepy do mocowania kaniuli nosowej do czepca wyposażone w dodatkową warstwę klejącą,
- miarka do ustalenia właściwego rozmiaru czepca.</t>
  </si>
  <si>
    <t>Maseczka nosowa w rozmiarach: S, M, L, XL</t>
  </si>
  <si>
    <t>Końcówka nosowa w rozmiarach: S, M, L, XL</t>
  </si>
  <si>
    <t>Filtr bakteryjny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</si>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</sst>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0" borderId="0" xfId="0" applyAlignment="1">
      <alignment vertical="top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workbookViewId="0">
      <selection activeCell="D13" sqref="D13"/>
    </sheetView>
  </sheetViews>
  <sheetFormatPr defaultRowHeight="15" x14ac:dyDescent="0.25"/>
  <cols>
    <col min="1" max="1" width="4.5703125" bestFit="1" customWidth="1"/>
    <col min="2" max="2" width="10.28515625" customWidth="1"/>
    <col min="3" max="3" width="11.5703125" customWidth="1"/>
    <col min="4" max="4" width="93.28515625" customWidth="1"/>
    <col min="5" max="5" width="15.42578125" customWidth="1"/>
    <col min="6" max="6" width="27.28515625" customWidth="1"/>
    <col min="7" max="7" width="14.140625" customWidth="1"/>
    <col min="8" max="8" width="16" customWidth="1"/>
    <col min="9" max="9" width="12.140625" customWidth="1"/>
    <col min="10" max="10" width="11" customWidth="1"/>
    <col min="11" max="11" width="9.28515625" customWidth="1"/>
    <col min="12" max="12" width="8.85546875" customWidth="1"/>
    <col min="13" max="13" width="10.5703125" customWidth="1"/>
    <col min="14" max="14" width="7" bestFit="1" customWidth="1"/>
    <col min="15" max="15" width="11" customWidth="1"/>
  </cols>
  <sheetData>
    <row r="1" spans="1:16" ht="18.75" x14ac:dyDescent="0.3">
      <c r="F1" s="1" t="s">
        <v>0</v>
      </c>
    </row>
    <row r="2" spans="1:16" s="8" customFormat="1" ht="6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35" x14ac:dyDescent="0.25">
      <c r="A4" s="2">
        <v>1</v>
      </c>
      <c r="B4" s="2"/>
      <c r="C4" s="2" t="s">
        <v>16</v>
      </c>
      <c r="D4" s="5" t="s">
        <v>17</v>
      </c>
      <c r="E4" s="2"/>
      <c r="F4" s="2"/>
      <c r="G4" s="2"/>
      <c r="H4" s="2" t="s">
        <v>18</v>
      </c>
      <c r="I4" s="2"/>
      <c r="J4" s="3">
        <v>120</v>
      </c>
      <c r="K4" s="3"/>
      <c r="L4" s="3">
        <f t="shared" ref="L4:L9" si="0">K4*((100+N4)/100)</f>
        <v>0</v>
      </c>
      <c r="M4" s="3">
        <f t="shared" ref="M4:M9" si="1">J4*K4</f>
        <v>0</v>
      </c>
      <c r="N4" s="3"/>
      <c r="O4" s="3">
        <f t="shared" ref="O4:O9" si="2">J4*L4</f>
        <v>0</v>
      </c>
    </row>
    <row r="5" spans="1:16" ht="30" x14ac:dyDescent="0.25">
      <c r="A5" s="2">
        <v>2</v>
      </c>
      <c r="B5" s="2"/>
      <c r="C5" s="2" t="s">
        <v>16</v>
      </c>
      <c r="D5" s="5" t="s">
        <v>19</v>
      </c>
      <c r="E5" s="2"/>
      <c r="F5" s="2"/>
      <c r="G5" s="2"/>
      <c r="H5" s="2" t="s">
        <v>18</v>
      </c>
      <c r="I5" s="2"/>
      <c r="J5" s="3">
        <v>120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270" x14ac:dyDescent="0.25">
      <c r="A6" s="2">
        <v>3</v>
      </c>
      <c r="B6" s="2"/>
      <c r="C6" s="2" t="s">
        <v>16</v>
      </c>
      <c r="D6" s="5" t="s">
        <v>20</v>
      </c>
      <c r="E6" s="2"/>
      <c r="F6" s="2"/>
      <c r="G6" s="2"/>
      <c r="H6" s="2" t="s">
        <v>18</v>
      </c>
      <c r="I6" s="2"/>
      <c r="J6" s="3">
        <v>120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x14ac:dyDescent="0.25">
      <c r="A7" s="2">
        <v>4</v>
      </c>
      <c r="B7" s="2"/>
      <c r="C7" s="2" t="s">
        <v>16</v>
      </c>
      <c r="D7" s="5" t="s">
        <v>21</v>
      </c>
      <c r="E7" s="2"/>
      <c r="F7" s="2"/>
      <c r="G7" s="2"/>
      <c r="H7" s="2" t="s">
        <v>18</v>
      </c>
      <c r="I7" s="2"/>
      <c r="J7" s="3">
        <v>120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25">
      <c r="A8" s="2">
        <v>5</v>
      </c>
      <c r="B8" s="2"/>
      <c r="C8" s="2" t="s">
        <v>16</v>
      </c>
      <c r="D8" s="5" t="s">
        <v>22</v>
      </c>
      <c r="E8" s="2"/>
      <c r="F8" s="2"/>
      <c r="G8" s="2"/>
      <c r="H8" s="2" t="s">
        <v>18</v>
      </c>
      <c r="I8" s="2"/>
      <c r="J8" s="3">
        <v>30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x14ac:dyDescent="0.25">
      <c r="A9" s="2">
        <v>6</v>
      </c>
      <c r="B9" s="2"/>
      <c r="C9" s="2" t="s">
        <v>16</v>
      </c>
      <c r="D9" s="5" t="s">
        <v>23</v>
      </c>
      <c r="E9" s="2"/>
      <c r="F9" s="2"/>
      <c r="G9" s="2"/>
      <c r="H9" s="2" t="s">
        <v>18</v>
      </c>
      <c r="I9" s="2"/>
      <c r="J9" s="3">
        <v>120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25">
      <c r="I10" t="s">
        <v>24</v>
      </c>
      <c r="J10" s="3"/>
      <c r="K10" s="3"/>
      <c r="L10" s="3"/>
      <c r="M10" s="3">
        <f>SUM(M4:M9)</f>
        <v>0</v>
      </c>
      <c r="N10" s="3"/>
      <c r="O10" s="3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akcesoria do aparatu do wspoma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2022-11-23T08:17:26Z</cp:lastPrinted>
  <dcterms:created xsi:type="dcterms:W3CDTF">2022-11-23T07:57:28Z</dcterms:created>
  <dcterms:modified xsi:type="dcterms:W3CDTF">2022-11-23T08:17:28Z</dcterms:modified>
  <cp:category/>
</cp:coreProperties>
</file>