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G:\Wiesław\POSTĘPOWANIA\2022\Ustawa\136 PN 22 Pojazdy\(2)Dokumentacja postepowania opublikowana w portalu w dniu wszczęcia\"/>
    </mc:Choice>
  </mc:AlternateContent>
  <xr:revisionPtr revIDLastSave="0" documentId="13_ncr:1_{F8CEB5C4-0CD7-4EC3-98B1-A10FB2D68443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Ambulans" sheetId="1" r:id="rId1"/>
    <sheet name="Samochód osobowy (hatchback) " sheetId="2" r:id="rId2"/>
    <sheet name="Samochód osobowy (kombi)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5" i="3" l="1"/>
  <c r="M5" i="3"/>
  <c r="L5" i="3"/>
  <c r="M4" i="3"/>
  <c r="M6" i="3" s="1"/>
  <c r="L4" i="3"/>
  <c r="O4" i="3" s="1"/>
  <c r="O6" i="3" s="1"/>
  <c r="O4" i="2"/>
  <c r="O5" i="2" s="1"/>
  <c r="M4" i="2"/>
  <c r="M5" i="2" s="1"/>
  <c r="L4" i="2"/>
  <c r="O5" i="1"/>
  <c r="M5" i="1"/>
  <c r="L5" i="1"/>
  <c r="O4" i="1"/>
  <c r="O6" i="1" s="1"/>
  <c r="M4" i="1"/>
  <c r="M6" i="1" s="1"/>
  <c r="L4" i="1"/>
</calcChain>
</file>

<file path=xl/sharedStrings.xml><?xml version="1.0" encoding="utf-8"?>
<sst xmlns="http://schemas.openxmlformats.org/spreadsheetml/2006/main" count="65" uniqueCount="23">
  <si>
    <t>LP.</t>
  </si>
  <si>
    <t>Nazwa producenta</t>
  </si>
  <si>
    <t>Wielkość opakowania</t>
  </si>
  <si>
    <t>Ilość zamawiana</t>
  </si>
  <si>
    <t>VAT %</t>
  </si>
  <si>
    <t>080-00</t>
  </si>
  <si>
    <t>szt.</t>
  </si>
  <si>
    <t>Razem</t>
  </si>
  <si>
    <t xml:space="preserve">Nazwa dostawcy </t>
  </si>
  <si>
    <t>Indeks produktu (u zamawiającego)</t>
  </si>
  <si>
    <t xml:space="preserve">Przedmiot zakupu </t>
  </si>
  <si>
    <t xml:space="preserve">Nazwa produktu u dostawcy - pełna nazwa handlowa </t>
  </si>
  <si>
    <t xml:space="preserve">Jednostka miary </t>
  </si>
  <si>
    <t>Cena jedn.               netto [zł]</t>
  </si>
  <si>
    <t>Cena jedn.                                                    brutto [zł]</t>
  </si>
  <si>
    <t>Wartość                                       netto [zł]</t>
  </si>
  <si>
    <t>Wartość                        brutto [zł]</t>
  </si>
  <si>
    <t>Przedmiot zamówienia objęty stawką Vat 23% (należy wymienić asortyment)</t>
  </si>
  <si>
    <t>Przedmiot zamówienia objęty stawką Vat 8% (należy wymienić asortyment)</t>
  </si>
  <si>
    <t>Indeks produktu u dostawcy (jeśli istnieje)</t>
  </si>
  <si>
    <t>Samochód osobowy (hatchback) - 2 szt</t>
  </si>
  <si>
    <t>Samochód osobowy (kombi)  – 1 szt.</t>
  </si>
  <si>
    <t>Ambulans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</si>
</sst>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4" x14ac:knownFonts="1">
    <font>
      <sz val="11"/>
      <color rgb="FF000000"/>
      <name val="Calibri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Alignment="1">
      <alignment horizontal="centerContinuous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Continuous"/>
    </xf>
    <xf numFmtId="0" fontId="2" fillId="2" borderId="1" xfId="0" applyFont="1" applyFill="1" applyBorder="1" applyAlignment="1">
      <alignment horizontal="center" wrapText="1"/>
    </xf>
    <xf numFmtId="164" fontId="0" fillId="0" borderId="1" xfId="0" applyNumberForma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Continuous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Continuous" wrapText="1"/>
    </xf>
    <xf numFmtId="0" fontId="3" fillId="0" borderId="0" xfId="0" applyFont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"/>
  <sheetViews>
    <sheetView workbookViewId="0">
      <selection activeCell="D23" sqref="D23"/>
    </sheetView>
  </sheetViews>
  <sheetFormatPr defaultRowHeight="15" x14ac:dyDescent="0.25"/>
  <cols>
    <col min="1" max="1" width="4.5703125" bestFit="1" customWidth="1"/>
    <col min="2" max="2" width="16.7109375" customWidth="1"/>
    <col min="3" max="3" width="17.28515625" customWidth="1"/>
    <col min="4" max="4" width="25.28515625" customWidth="1"/>
    <col min="5" max="5" width="21.42578125" customWidth="1"/>
    <col min="6" max="6" width="31.85546875" customWidth="1"/>
    <col min="7" max="7" width="20" bestFit="1" customWidth="1"/>
    <col min="8" max="8" width="10" customWidth="1"/>
    <col min="9" max="9" width="8.42578125" customWidth="1"/>
    <col min="10" max="10" width="10.42578125" customWidth="1"/>
    <col min="11" max="11" width="11.85546875" customWidth="1"/>
    <col min="12" max="12" width="15.28515625" customWidth="1"/>
    <col min="13" max="13" width="14.42578125" customWidth="1"/>
    <col min="14" max="14" width="7" bestFit="1" customWidth="1"/>
    <col min="15" max="15" width="16.42578125" customWidth="1"/>
  </cols>
  <sheetData>
    <row r="1" spans="1:16" ht="18.75" x14ac:dyDescent="0.3">
      <c r="F1" s="1" t="s">
        <v>22</v>
      </c>
    </row>
    <row r="2" spans="1:16" s="7" customFormat="1" ht="60" x14ac:dyDescent="0.25">
      <c r="A2" s="5" t="s">
        <v>0</v>
      </c>
      <c r="B2" s="5" t="s">
        <v>8</v>
      </c>
      <c r="C2" s="5" t="s">
        <v>9</v>
      </c>
      <c r="D2" s="5" t="s">
        <v>10</v>
      </c>
      <c r="E2" s="5" t="s">
        <v>19</v>
      </c>
      <c r="F2" s="5" t="s">
        <v>11</v>
      </c>
      <c r="G2" s="5" t="s">
        <v>1</v>
      </c>
      <c r="H2" s="5" t="s">
        <v>12</v>
      </c>
      <c r="I2" s="5" t="s">
        <v>2</v>
      </c>
      <c r="J2" s="5" t="s">
        <v>3</v>
      </c>
      <c r="K2" s="5" t="s">
        <v>13</v>
      </c>
      <c r="L2" s="5" t="s">
        <v>14</v>
      </c>
      <c r="M2" s="5" t="s">
        <v>15</v>
      </c>
      <c r="N2" s="5" t="s">
        <v>4</v>
      </c>
      <c r="O2" s="5" t="s">
        <v>16</v>
      </c>
    </row>
    <row r="3" spans="1:16" s="7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7" customFormat="1" ht="60" x14ac:dyDescent="0.25">
      <c r="A4" s="3">
        <v>1</v>
      </c>
      <c r="B4" s="3"/>
      <c r="C4" s="3" t="s">
        <v>5</v>
      </c>
      <c r="D4" s="3" t="s">
        <v>17</v>
      </c>
      <c r="E4" s="3"/>
      <c r="F4" s="3"/>
      <c r="G4" s="3"/>
      <c r="H4" s="3" t="s">
        <v>6</v>
      </c>
      <c r="I4" s="3"/>
      <c r="J4" s="6">
        <v>1</v>
      </c>
      <c r="K4" s="6"/>
      <c r="L4" s="6">
        <f>K4*((100+N4)/100)</f>
        <v>0</v>
      </c>
      <c r="M4" s="6">
        <f>J4*K4</f>
        <v>0</v>
      </c>
      <c r="N4" s="6"/>
      <c r="O4" s="6">
        <f>J4*L4</f>
        <v>0</v>
      </c>
    </row>
    <row r="5" spans="1:16" s="7" customFormat="1" ht="60" x14ac:dyDescent="0.25">
      <c r="A5" s="3">
        <v>2</v>
      </c>
      <c r="B5" s="3"/>
      <c r="C5" s="3" t="s">
        <v>5</v>
      </c>
      <c r="D5" s="3" t="s">
        <v>18</v>
      </c>
      <c r="E5" s="3"/>
      <c r="F5" s="3"/>
      <c r="G5" s="3"/>
      <c r="H5" s="3" t="s">
        <v>6</v>
      </c>
      <c r="I5" s="3"/>
      <c r="J5" s="6">
        <v>1</v>
      </c>
      <c r="K5" s="6"/>
      <c r="L5" s="6">
        <f>K5*((100+N5)/100)</f>
        <v>0</v>
      </c>
      <c r="M5" s="6">
        <f>J5*K5</f>
        <v>0</v>
      </c>
      <c r="N5" s="6"/>
      <c r="O5" s="6">
        <f>J5*L5</f>
        <v>0</v>
      </c>
    </row>
    <row r="6" spans="1:16" s="7" customFormat="1" x14ac:dyDescent="0.25">
      <c r="I6" s="7" t="s">
        <v>7</v>
      </c>
      <c r="J6" s="6"/>
      <c r="K6" s="6"/>
      <c r="L6" s="6"/>
      <c r="M6" s="6">
        <f>SUM(M4:M5)</f>
        <v>0</v>
      </c>
      <c r="N6" s="6"/>
      <c r="O6" s="6">
        <f>SUM(O4:O5)</f>
        <v>0</v>
      </c>
      <c r="P6" s="8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6"/>
  <sheetViews>
    <sheetView workbookViewId="0">
      <selection activeCell="E2" sqref="E2"/>
    </sheetView>
  </sheetViews>
  <sheetFormatPr defaultRowHeight="15" x14ac:dyDescent="0.25"/>
  <cols>
    <col min="1" max="1" width="4.5703125" bestFit="1" customWidth="1"/>
    <col min="2" max="2" width="16.7109375" customWidth="1"/>
    <col min="3" max="3" width="17.28515625" customWidth="1"/>
    <col min="4" max="4" width="25.28515625" customWidth="1"/>
    <col min="5" max="5" width="21.42578125" customWidth="1"/>
    <col min="6" max="6" width="31.85546875" customWidth="1"/>
    <col min="7" max="7" width="20" bestFit="1" customWidth="1"/>
    <col min="8" max="8" width="10" customWidth="1"/>
    <col min="9" max="9" width="8.42578125" customWidth="1"/>
    <col min="10" max="10" width="10.42578125" customWidth="1"/>
    <col min="11" max="11" width="11.85546875" customWidth="1"/>
    <col min="12" max="12" width="15.28515625" customWidth="1"/>
    <col min="13" max="13" width="14.42578125" customWidth="1"/>
    <col min="14" max="14" width="7" bestFit="1" customWidth="1"/>
    <col min="15" max="15" width="16.42578125" customWidth="1"/>
  </cols>
  <sheetData>
    <row r="1" spans="1:16" ht="18.75" x14ac:dyDescent="0.3">
      <c r="F1" s="1" t="s">
        <v>20</v>
      </c>
    </row>
    <row r="2" spans="1:16" ht="60" x14ac:dyDescent="0.25">
      <c r="A2" s="5" t="s">
        <v>0</v>
      </c>
      <c r="B2" s="5" t="s">
        <v>8</v>
      </c>
      <c r="C2" s="5" t="s">
        <v>9</v>
      </c>
      <c r="D2" s="5" t="s">
        <v>10</v>
      </c>
      <c r="E2" s="5" t="s">
        <v>19</v>
      </c>
      <c r="F2" s="5" t="s">
        <v>11</v>
      </c>
      <c r="G2" s="5" t="s">
        <v>1</v>
      </c>
      <c r="H2" s="5" t="s">
        <v>12</v>
      </c>
      <c r="I2" s="5" t="s">
        <v>2</v>
      </c>
      <c r="J2" s="5" t="s">
        <v>3</v>
      </c>
      <c r="K2" s="5" t="s">
        <v>13</v>
      </c>
      <c r="L2" s="5" t="s">
        <v>14</v>
      </c>
      <c r="M2" s="5" t="s">
        <v>15</v>
      </c>
      <c r="N2" s="5" t="s">
        <v>4</v>
      </c>
      <c r="O2" s="5" t="s">
        <v>16</v>
      </c>
    </row>
    <row r="3" spans="1:16" s="7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7" customFormat="1" x14ac:dyDescent="0.25">
      <c r="A4" s="3">
        <v>3</v>
      </c>
      <c r="B4" s="3"/>
      <c r="C4" s="3" t="s">
        <v>5</v>
      </c>
      <c r="D4" s="3"/>
      <c r="E4" s="3"/>
      <c r="F4" s="3"/>
      <c r="G4" s="3"/>
      <c r="H4" s="3" t="s">
        <v>6</v>
      </c>
      <c r="I4" s="3"/>
      <c r="J4" s="6">
        <v>2</v>
      </c>
      <c r="K4" s="6"/>
      <c r="L4" s="6">
        <f>K4*((100+N4)/100)</f>
        <v>0</v>
      </c>
      <c r="M4" s="6">
        <f>J4*K4</f>
        <v>0</v>
      </c>
      <c r="N4" s="6"/>
      <c r="O4" s="6">
        <f>J4*L4</f>
        <v>0</v>
      </c>
    </row>
    <row r="5" spans="1:16" s="7" customFormat="1" x14ac:dyDescent="0.25">
      <c r="I5" s="7" t="s">
        <v>7</v>
      </c>
      <c r="J5" s="6"/>
      <c r="K5" s="6"/>
      <c r="L5" s="6"/>
      <c r="M5" s="6">
        <f>SUM(M4:M4)</f>
        <v>0</v>
      </c>
      <c r="N5" s="6"/>
      <c r="O5" s="6">
        <f>SUM(O4:O4)</f>
        <v>0</v>
      </c>
      <c r="P5" s="8"/>
    </row>
    <row r="6" spans="1:16" s="7" customFormat="1" x14ac:dyDescent="0.25"/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0"/>
  <sheetViews>
    <sheetView tabSelected="1" workbookViewId="0">
      <selection activeCell="E26" sqref="E26"/>
    </sheetView>
  </sheetViews>
  <sheetFormatPr defaultRowHeight="15" x14ac:dyDescent="0.25"/>
  <cols>
    <col min="1" max="1" width="4.5703125" bestFit="1" customWidth="1"/>
    <col min="2" max="2" width="16.7109375" customWidth="1"/>
    <col min="3" max="3" width="17.28515625" customWidth="1"/>
    <col min="4" max="4" width="25.28515625" customWidth="1"/>
    <col min="5" max="5" width="21.42578125" customWidth="1"/>
    <col min="6" max="6" width="31.85546875" customWidth="1"/>
    <col min="7" max="7" width="20" bestFit="1" customWidth="1"/>
    <col min="8" max="8" width="10" customWidth="1"/>
    <col min="9" max="9" width="8.42578125" customWidth="1"/>
    <col min="10" max="10" width="10.42578125" customWidth="1"/>
    <col min="11" max="11" width="11.85546875" customWidth="1"/>
    <col min="12" max="12" width="15.28515625" customWidth="1"/>
    <col min="13" max="13" width="14.42578125" customWidth="1"/>
    <col min="14" max="14" width="7" bestFit="1" customWidth="1"/>
    <col min="15" max="15" width="16.42578125" customWidth="1"/>
  </cols>
  <sheetData>
    <row r="1" spans="1:16" ht="18.75" x14ac:dyDescent="0.3">
      <c r="F1" s="1" t="s">
        <v>21</v>
      </c>
    </row>
    <row r="2" spans="1:16" ht="60" x14ac:dyDescent="0.25">
      <c r="A2" s="5" t="s">
        <v>0</v>
      </c>
      <c r="B2" s="5" t="s">
        <v>8</v>
      </c>
      <c r="C2" s="5" t="s">
        <v>9</v>
      </c>
      <c r="D2" s="5" t="s">
        <v>10</v>
      </c>
      <c r="E2" s="5" t="s">
        <v>19</v>
      </c>
      <c r="F2" s="5" t="s">
        <v>11</v>
      </c>
      <c r="G2" s="5" t="s">
        <v>1</v>
      </c>
      <c r="H2" s="5" t="s">
        <v>12</v>
      </c>
      <c r="I2" s="5" t="s">
        <v>2</v>
      </c>
      <c r="J2" s="5" t="s">
        <v>3</v>
      </c>
      <c r="K2" s="5" t="s">
        <v>13</v>
      </c>
      <c r="L2" s="5" t="s">
        <v>14</v>
      </c>
      <c r="M2" s="5" t="s">
        <v>15</v>
      </c>
      <c r="N2" s="5" t="s">
        <v>4</v>
      </c>
      <c r="O2" s="5" t="s">
        <v>16</v>
      </c>
    </row>
    <row r="3" spans="1:16" s="7" customFormat="1" x14ac:dyDescent="0.25">
      <c r="A3" s="10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0">
        <v>7</v>
      </c>
      <c r="H3" s="10">
        <v>8</v>
      </c>
      <c r="I3" s="10">
        <v>9</v>
      </c>
      <c r="J3" s="10">
        <v>10</v>
      </c>
      <c r="K3" s="10">
        <v>11</v>
      </c>
      <c r="L3" s="10">
        <v>12</v>
      </c>
      <c r="M3" s="10">
        <v>13</v>
      </c>
      <c r="N3" s="10">
        <v>14</v>
      </c>
      <c r="O3" s="10">
        <v>15</v>
      </c>
    </row>
    <row r="4" spans="1:16" s="7" customFormat="1" ht="60" x14ac:dyDescent="0.25">
      <c r="A4" s="3">
        <v>4</v>
      </c>
      <c r="B4" s="3"/>
      <c r="C4" s="3" t="s">
        <v>5</v>
      </c>
      <c r="D4" s="9" t="s">
        <v>17</v>
      </c>
      <c r="E4" s="3"/>
      <c r="F4" s="3"/>
      <c r="G4" s="3"/>
      <c r="H4" s="3" t="s">
        <v>6</v>
      </c>
      <c r="I4" s="3"/>
      <c r="J4" s="6">
        <v>1</v>
      </c>
      <c r="K4" s="6"/>
      <c r="L4" s="6">
        <f>K4*((100+N4)/100)</f>
        <v>0</v>
      </c>
      <c r="M4" s="6">
        <f>J4*K4</f>
        <v>0</v>
      </c>
      <c r="N4" s="6"/>
      <c r="O4" s="6">
        <f>J4*L4</f>
        <v>0</v>
      </c>
    </row>
    <row r="5" spans="1:16" s="7" customFormat="1" ht="60" x14ac:dyDescent="0.25">
      <c r="A5" s="3">
        <v>5</v>
      </c>
      <c r="B5" s="3"/>
      <c r="C5" s="3" t="s">
        <v>5</v>
      </c>
      <c r="D5" s="9" t="s">
        <v>18</v>
      </c>
      <c r="E5" s="3"/>
      <c r="F5" s="3"/>
      <c r="G5" s="3"/>
      <c r="H5" s="3" t="s">
        <v>6</v>
      </c>
      <c r="I5" s="3"/>
      <c r="J5" s="6">
        <v>1</v>
      </c>
      <c r="K5" s="6"/>
      <c r="L5" s="6">
        <f>K5*((100+N5)/100)</f>
        <v>0</v>
      </c>
      <c r="M5" s="6">
        <f>J5*K5</f>
        <v>0</v>
      </c>
      <c r="N5" s="6"/>
      <c r="O5" s="6">
        <f>J5*L5</f>
        <v>0</v>
      </c>
    </row>
    <row r="6" spans="1:16" x14ac:dyDescent="0.25">
      <c r="I6" t="s">
        <v>7</v>
      </c>
      <c r="J6" s="2"/>
      <c r="K6" s="2"/>
      <c r="L6" s="2"/>
      <c r="M6" s="2">
        <f>SUM(M4:M5)</f>
        <v>0</v>
      </c>
      <c r="N6" s="2"/>
      <c r="O6" s="2">
        <f>SUM(O4:O5)</f>
        <v>0</v>
      </c>
      <c r="P6" s="4"/>
    </row>
    <row r="10" spans="1:16" x14ac:dyDescent="0.25">
      <c r="F10" s="11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Ambulans</vt:lpstr>
      <vt:lpstr>Samochód osobowy (hatchback) </vt:lpstr>
      <vt:lpstr>Samochód osobowy (kombi)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dcterms:created xsi:type="dcterms:W3CDTF">2022-12-29T09:04:26Z</dcterms:created>
  <dcterms:modified xsi:type="dcterms:W3CDTF">2022-12-29T09:17:56Z</dcterms:modified>
  <cp:category/>
</cp:coreProperties>
</file>