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C:\Users\Zam-Pub-2\Desktop\14 PN 2023 Materiały medyczne dla potrzeb Oddziału chirurgii Urazowo_ortopedycznej\(1)Przygotowanie postępowania\"/>
    </mc:Choice>
  </mc:AlternateContent>
  <xr:revisionPtr revIDLastSave="0" documentId="13_ncr:1_{6EE1806C-9816-4B22-8519-94F1246823B2}" xr6:coauthVersionLast="47" xr6:coauthVersionMax="47" xr10:uidLastSave="{00000000-0000-0000-0000-000000000000}"/>
  <bookViews>
    <workbookView xWindow="1080" yWindow="1080" windowWidth="21600" windowHeight="11295" firstSheet="2" activeTab="8" xr2:uid="{00000000-000D-0000-FFFF-FFFF00000000}"/>
  </bookViews>
  <sheets>
    <sheet name="Pakiet nr 1" sheetId="1" r:id="rId1"/>
    <sheet name="Pakiet nr 2" sheetId="2" r:id="rId2"/>
    <sheet name="Pakiet nr 3" sheetId="3" r:id="rId3"/>
    <sheet name="Pakiet nr 4" sheetId="4" r:id="rId4"/>
    <sheet name="Pakiet nr 5" sheetId="5" r:id="rId5"/>
    <sheet name="Pakiet nr 6" sheetId="6" r:id="rId6"/>
    <sheet name="Pakiet nr 7" sheetId="7" r:id="rId7"/>
    <sheet name="Pakiet nr 8" sheetId="8" r:id="rId8"/>
    <sheet name="Pakiet nr 9" sheetId="9" r:id="rId9"/>
  </sheets>
  <calcPr calcId="181029"/>
</workbook>
</file>

<file path=xl/calcChain.xml><?xml version="1.0" encoding="utf-8"?>
<calcChain xmlns="http://schemas.openxmlformats.org/spreadsheetml/2006/main">
  <c r="O55" i="9" l="1"/>
  <c r="M55" i="9"/>
  <c r="O54" i="9"/>
  <c r="M54" i="9"/>
  <c r="L54" i="9"/>
  <c r="O53" i="9"/>
  <c r="M53" i="9"/>
  <c r="L53" i="9"/>
  <c r="O52" i="9"/>
  <c r="M52" i="9"/>
  <c r="L52" i="9"/>
  <c r="O51" i="9"/>
  <c r="M51" i="9"/>
  <c r="L51" i="9"/>
  <c r="O50" i="9"/>
  <c r="M50" i="9"/>
  <c r="L50" i="9"/>
  <c r="O49" i="9"/>
  <c r="M49" i="9"/>
  <c r="L49" i="9"/>
  <c r="O48" i="9"/>
  <c r="M48" i="9"/>
  <c r="L48" i="9"/>
  <c r="O47" i="9"/>
  <c r="M47" i="9"/>
  <c r="L47" i="9"/>
  <c r="O46" i="9"/>
  <c r="M46" i="9"/>
  <c r="L46" i="9"/>
  <c r="O45" i="9"/>
  <c r="M45" i="9"/>
  <c r="L45" i="9"/>
  <c r="O44" i="9"/>
  <c r="M44" i="9"/>
  <c r="L44" i="9"/>
  <c r="O43" i="9"/>
  <c r="M43" i="9"/>
  <c r="L43" i="9"/>
  <c r="O42" i="9"/>
  <c r="M42" i="9"/>
  <c r="L42" i="9"/>
  <c r="O41" i="9"/>
  <c r="M41" i="9"/>
  <c r="L41" i="9"/>
  <c r="O40" i="9"/>
  <c r="M40" i="9"/>
  <c r="L40" i="9"/>
  <c r="O39" i="9"/>
  <c r="M39" i="9"/>
  <c r="L39" i="9"/>
  <c r="O38" i="9"/>
  <c r="M38" i="9"/>
  <c r="L38" i="9"/>
  <c r="O37" i="9"/>
  <c r="M37" i="9"/>
  <c r="L37" i="9"/>
  <c r="O36" i="9"/>
  <c r="M36" i="9"/>
  <c r="L36" i="9"/>
  <c r="O35" i="9"/>
  <c r="M35" i="9"/>
  <c r="L35" i="9"/>
  <c r="O34" i="9"/>
  <c r="M34" i="9"/>
  <c r="L34" i="9"/>
  <c r="O33" i="9"/>
  <c r="M33" i="9"/>
  <c r="L33" i="9"/>
  <c r="O32" i="9"/>
  <c r="M32" i="9"/>
  <c r="L32" i="9"/>
  <c r="O31" i="9"/>
  <c r="M31" i="9"/>
  <c r="L31" i="9"/>
  <c r="O30" i="9"/>
  <c r="M30" i="9"/>
  <c r="L30" i="9"/>
  <c r="O29" i="9"/>
  <c r="M29" i="9"/>
  <c r="L29" i="9"/>
  <c r="O28" i="9"/>
  <c r="M28" i="9"/>
  <c r="L28" i="9"/>
  <c r="O27" i="9"/>
  <c r="M27" i="9"/>
  <c r="L27" i="9"/>
  <c r="O26" i="9"/>
  <c r="M26" i="9"/>
  <c r="L26" i="9"/>
  <c r="O25" i="9"/>
  <c r="M25" i="9"/>
  <c r="L25" i="9"/>
  <c r="O24" i="9"/>
  <c r="M24" i="9"/>
  <c r="L24" i="9"/>
  <c r="O23" i="9"/>
  <c r="M23" i="9"/>
  <c r="L23" i="9"/>
  <c r="O22" i="9"/>
  <c r="M22" i="9"/>
  <c r="L22" i="9"/>
  <c r="O21" i="9"/>
  <c r="M21" i="9"/>
  <c r="L21" i="9"/>
  <c r="O20" i="9"/>
  <c r="M20" i="9"/>
  <c r="L20" i="9"/>
  <c r="O19" i="9"/>
  <c r="M19" i="9"/>
  <c r="L19" i="9"/>
  <c r="O18" i="9"/>
  <c r="M18" i="9"/>
  <c r="L18" i="9"/>
  <c r="O17" i="9"/>
  <c r="M17" i="9"/>
  <c r="L17" i="9"/>
  <c r="O16" i="9"/>
  <c r="M16" i="9"/>
  <c r="L16" i="9"/>
  <c r="O15" i="9"/>
  <c r="M15" i="9"/>
  <c r="L15" i="9"/>
  <c r="O14" i="9"/>
  <c r="M14" i="9"/>
  <c r="L14" i="9"/>
  <c r="O13" i="9"/>
  <c r="M13" i="9"/>
  <c r="L13" i="9"/>
  <c r="O12" i="9"/>
  <c r="M12" i="9"/>
  <c r="L12" i="9"/>
  <c r="O11" i="9"/>
  <c r="M11" i="9"/>
  <c r="L11" i="9"/>
  <c r="O10" i="9"/>
  <c r="M10" i="9"/>
  <c r="L10" i="9"/>
  <c r="O9" i="9"/>
  <c r="M9" i="9"/>
  <c r="L9" i="9"/>
  <c r="O8" i="9"/>
  <c r="M8" i="9"/>
  <c r="L8" i="9"/>
  <c r="O7" i="9"/>
  <c r="M7" i="9"/>
  <c r="L7" i="9"/>
  <c r="O6" i="9"/>
  <c r="M6" i="9"/>
  <c r="L6" i="9"/>
  <c r="O5" i="9"/>
  <c r="M5" i="9"/>
  <c r="L5" i="9"/>
  <c r="O4" i="9"/>
  <c r="M4" i="9"/>
  <c r="L4" i="9"/>
  <c r="O37" i="8"/>
  <c r="M37" i="8"/>
  <c r="O36" i="8"/>
  <c r="M36" i="8"/>
  <c r="L36" i="8"/>
  <c r="O35" i="8"/>
  <c r="M35" i="8"/>
  <c r="L35" i="8"/>
  <c r="O34" i="8"/>
  <c r="M34" i="8"/>
  <c r="L34" i="8"/>
  <c r="O33" i="8"/>
  <c r="M33" i="8"/>
  <c r="L33" i="8"/>
  <c r="O32" i="8"/>
  <c r="M32" i="8"/>
  <c r="L32" i="8"/>
  <c r="O31" i="8"/>
  <c r="M31" i="8"/>
  <c r="L31" i="8"/>
  <c r="O30" i="8"/>
  <c r="M30" i="8"/>
  <c r="L30" i="8"/>
  <c r="O29" i="8"/>
  <c r="M29" i="8"/>
  <c r="L29" i="8"/>
  <c r="O28" i="8"/>
  <c r="M28" i="8"/>
  <c r="L28" i="8"/>
  <c r="O27" i="8"/>
  <c r="M27" i="8"/>
  <c r="L27" i="8"/>
  <c r="O26" i="8"/>
  <c r="M26" i="8"/>
  <c r="L26" i="8"/>
  <c r="O25" i="8"/>
  <c r="M25" i="8"/>
  <c r="L25" i="8"/>
  <c r="O24" i="8"/>
  <c r="M24" i="8"/>
  <c r="L24" i="8"/>
  <c r="O23" i="8"/>
  <c r="M23" i="8"/>
  <c r="L23" i="8"/>
  <c r="O22" i="8"/>
  <c r="M22" i="8"/>
  <c r="L22" i="8"/>
  <c r="O21" i="8"/>
  <c r="M21" i="8"/>
  <c r="L21" i="8"/>
  <c r="O20" i="8"/>
  <c r="M20" i="8"/>
  <c r="L20" i="8"/>
  <c r="O19" i="8"/>
  <c r="M19" i="8"/>
  <c r="L19" i="8"/>
  <c r="O18" i="8"/>
  <c r="M18" i="8"/>
  <c r="L18" i="8"/>
  <c r="O17" i="8"/>
  <c r="M17" i="8"/>
  <c r="L17" i="8"/>
  <c r="O16" i="8"/>
  <c r="M16" i="8"/>
  <c r="L16" i="8"/>
  <c r="O15" i="8"/>
  <c r="M15" i="8"/>
  <c r="L15" i="8"/>
  <c r="O14" i="8"/>
  <c r="M14" i="8"/>
  <c r="L14" i="8"/>
  <c r="O13" i="8"/>
  <c r="M13" i="8"/>
  <c r="L13" i="8"/>
  <c r="O12" i="8"/>
  <c r="M12" i="8"/>
  <c r="L12" i="8"/>
  <c r="O11" i="8"/>
  <c r="M11" i="8"/>
  <c r="L11" i="8"/>
  <c r="O10" i="8"/>
  <c r="M10" i="8"/>
  <c r="L10" i="8"/>
  <c r="O9" i="8"/>
  <c r="M9" i="8"/>
  <c r="L9" i="8"/>
  <c r="O8" i="8"/>
  <c r="M8" i="8"/>
  <c r="L8" i="8"/>
  <c r="O7" i="8"/>
  <c r="M7" i="8"/>
  <c r="L7" i="8"/>
  <c r="O6" i="8"/>
  <c r="M6" i="8"/>
  <c r="L6" i="8"/>
  <c r="O5" i="8"/>
  <c r="M5" i="8"/>
  <c r="L5" i="8"/>
  <c r="O4" i="8"/>
  <c r="M4" i="8"/>
  <c r="L4" i="8"/>
  <c r="O9" i="7"/>
  <c r="M9" i="7"/>
  <c r="O8" i="7"/>
  <c r="M8" i="7"/>
  <c r="L8" i="7"/>
  <c r="O7" i="7"/>
  <c r="M7" i="7"/>
  <c r="L7" i="7"/>
  <c r="O6" i="7"/>
  <c r="M6" i="7"/>
  <c r="L6" i="7"/>
  <c r="O5" i="7"/>
  <c r="M5" i="7"/>
  <c r="L5" i="7"/>
  <c r="O4" i="7"/>
  <c r="M4" i="7"/>
  <c r="L4" i="7"/>
  <c r="O60" i="6"/>
  <c r="M60" i="6"/>
  <c r="O59" i="6"/>
  <c r="M59" i="6"/>
  <c r="L59" i="6"/>
  <c r="O58" i="6"/>
  <c r="M58" i="6"/>
  <c r="L58" i="6"/>
  <c r="O57" i="6"/>
  <c r="M57" i="6"/>
  <c r="L57" i="6"/>
  <c r="O56" i="6"/>
  <c r="M56" i="6"/>
  <c r="L56" i="6"/>
  <c r="O55" i="6"/>
  <c r="M55" i="6"/>
  <c r="L55" i="6"/>
  <c r="O54" i="6"/>
  <c r="M54" i="6"/>
  <c r="L54" i="6"/>
  <c r="O53" i="6"/>
  <c r="M53" i="6"/>
  <c r="L53" i="6"/>
  <c r="O52" i="6"/>
  <c r="M52" i="6"/>
  <c r="L52" i="6"/>
  <c r="O51" i="6"/>
  <c r="M51" i="6"/>
  <c r="L51" i="6"/>
  <c r="O50" i="6"/>
  <c r="M50" i="6"/>
  <c r="L50" i="6"/>
  <c r="O49" i="6"/>
  <c r="M49" i="6"/>
  <c r="L49" i="6"/>
  <c r="O48" i="6"/>
  <c r="M48" i="6"/>
  <c r="L48" i="6"/>
  <c r="O47" i="6"/>
  <c r="M47" i="6"/>
  <c r="L47" i="6"/>
  <c r="O46" i="6"/>
  <c r="M46" i="6"/>
  <c r="L46" i="6"/>
  <c r="O45" i="6"/>
  <c r="M45" i="6"/>
  <c r="L45" i="6"/>
  <c r="O44" i="6"/>
  <c r="M44" i="6"/>
  <c r="L44" i="6"/>
  <c r="O43" i="6"/>
  <c r="M43" i="6"/>
  <c r="L43" i="6"/>
  <c r="O42" i="6"/>
  <c r="M42" i="6"/>
  <c r="L42" i="6"/>
  <c r="O41" i="6"/>
  <c r="M41" i="6"/>
  <c r="L41" i="6"/>
  <c r="O40" i="6"/>
  <c r="M40" i="6"/>
  <c r="L40" i="6"/>
  <c r="O39" i="6"/>
  <c r="M39" i="6"/>
  <c r="L39" i="6"/>
  <c r="O38" i="6"/>
  <c r="M38" i="6"/>
  <c r="L38" i="6"/>
  <c r="O37" i="6"/>
  <c r="M37" i="6"/>
  <c r="L37" i="6"/>
  <c r="O36" i="6"/>
  <c r="M36" i="6"/>
  <c r="L36" i="6"/>
  <c r="O35" i="6"/>
  <c r="M35" i="6"/>
  <c r="L35" i="6"/>
  <c r="O34" i="6"/>
  <c r="M34" i="6"/>
  <c r="L34" i="6"/>
  <c r="O33" i="6"/>
  <c r="M33" i="6"/>
  <c r="L33" i="6"/>
  <c r="O32" i="6"/>
  <c r="M32" i="6"/>
  <c r="L32" i="6"/>
  <c r="O31" i="6"/>
  <c r="M31" i="6"/>
  <c r="L31" i="6"/>
  <c r="O30" i="6"/>
  <c r="M30" i="6"/>
  <c r="L30" i="6"/>
  <c r="O29" i="6"/>
  <c r="M29" i="6"/>
  <c r="L29" i="6"/>
  <c r="O28" i="6"/>
  <c r="M28" i="6"/>
  <c r="L28" i="6"/>
  <c r="O27" i="6"/>
  <c r="M27" i="6"/>
  <c r="L27" i="6"/>
  <c r="O26" i="6"/>
  <c r="M26" i="6"/>
  <c r="L26" i="6"/>
  <c r="O25" i="6"/>
  <c r="M25" i="6"/>
  <c r="L25" i="6"/>
  <c r="O24" i="6"/>
  <c r="M24" i="6"/>
  <c r="L24" i="6"/>
  <c r="O23" i="6"/>
  <c r="M23" i="6"/>
  <c r="L23" i="6"/>
  <c r="O22" i="6"/>
  <c r="M22" i="6"/>
  <c r="L22" i="6"/>
  <c r="O21" i="6"/>
  <c r="M21" i="6"/>
  <c r="L21" i="6"/>
  <c r="O20" i="6"/>
  <c r="M20" i="6"/>
  <c r="L20" i="6"/>
  <c r="O19" i="6"/>
  <c r="M19" i="6"/>
  <c r="L19" i="6"/>
  <c r="O18" i="6"/>
  <c r="M18" i="6"/>
  <c r="L18" i="6"/>
  <c r="O17" i="6"/>
  <c r="M17" i="6"/>
  <c r="L17" i="6"/>
  <c r="O16" i="6"/>
  <c r="M16" i="6"/>
  <c r="L16" i="6"/>
  <c r="O15" i="6"/>
  <c r="M15" i="6"/>
  <c r="L15" i="6"/>
  <c r="O14" i="6"/>
  <c r="M14" i="6"/>
  <c r="L14" i="6"/>
  <c r="O13" i="6"/>
  <c r="M13" i="6"/>
  <c r="L13" i="6"/>
  <c r="O12" i="6"/>
  <c r="M12" i="6"/>
  <c r="L12" i="6"/>
  <c r="O11" i="6"/>
  <c r="M11" i="6"/>
  <c r="L11" i="6"/>
  <c r="O10" i="6"/>
  <c r="M10" i="6"/>
  <c r="L10" i="6"/>
  <c r="O9" i="6"/>
  <c r="M9" i="6"/>
  <c r="L9" i="6"/>
  <c r="O8" i="6"/>
  <c r="M8" i="6"/>
  <c r="L8" i="6"/>
  <c r="O7" i="6"/>
  <c r="M7" i="6"/>
  <c r="L7" i="6"/>
  <c r="O6" i="6"/>
  <c r="M6" i="6"/>
  <c r="L6" i="6"/>
  <c r="O5" i="6"/>
  <c r="M5" i="6"/>
  <c r="L5" i="6"/>
  <c r="O4" i="6"/>
  <c r="M4" i="6"/>
  <c r="L4" i="6"/>
  <c r="O38" i="5"/>
  <c r="M38" i="5"/>
  <c r="O37" i="5"/>
  <c r="M37" i="5"/>
  <c r="L37" i="5"/>
  <c r="O36" i="5"/>
  <c r="M36" i="5"/>
  <c r="L36" i="5"/>
  <c r="O35" i="5"/>
  <c r="M35" i="5"/>
  <c r="L35" i="5"/>
  <c r="O34" i="5"/>
  <c r="M34" i="5"/>
  <c r="L34" i="5"/>
  <c r="O33" i="5"/>
  <c r="M33" i="5"/>
  <c r="L33" i="5"/>
  <c r="O32" i="5"/>
  <c r="M32" i="5"/>
  <c r="L32" i="5"/>
  <c r="O31" i="5"/>
  <c r="M31" i="5"/>
  <c r="L31" i="5"/>
  <c r="O30" i="5"/>
  <c r="M30" i="5"/>
  <c r="L30" i="5"/>
  <c r="O29" i="5"/>
  <c r="M29" i="5"/>
  <c r="L29" i="5"/>
  <c r="O28" i="5"/>
  <c r="M28" i="5"/>
  <c r="L28" i="5"/>
  <c r="O27" i="5"/>
  <c r="M27" i="5"/>
  <c r="L27" i="5"/>
  <c r="O26" i="5"/>
  <c r="M26" i="5"/>
  <c r="L26" i="5"/>
  <c r="O25" i="5"/>
  <c r="M25" i="5"/>
  <c r="L25" i="5"/>
  <c r="O24" i="5"/>
  <c r="M24" i="5"/>
  <c r="L24" i="5"/>
  <c r="O23" i="5"/>
  <c r="M23" i="5"/>
  <c r="L23" i="5"/>
  <c r="O22" i="5"/>
  <c r="M22" i="5"/>
  <c r="L22" i="5"/>
  <c r="O21" i="5"/>
  <c r="M21" i="5"/>
  <c r="L21" i="5"/>
  <c r="O20" i="5"/>
  <c r="M20" i="5"/>
  <c r="L20" i="5"/>
  <c r="O19" i="5"/>
  <c r="M19" i="5"/>
  <c r="L19" i="5"/>
  <c r="O18" i="5"/>
  <c r="M18" i="5"/>
  <c r="L18" i="5"/>
  <c r="O17" i="5"/>
  <c r="M17" i="5"/>
  <c r="L17" i="5"/>
  <c r="O16" i="5"/>
  <c r="M16" i="5"/>
  <c r="L16" i="5"/>
  <c r="O15" i="5"/>
  <c r="M15" i="5"/>
  <c r="L15" i="5"/>
  <c r="O14" i="5"/>
  <c r="M14" i="5"/>
  <c r="L14" i="5"/>
  <c r="O13" i="5"/>
  <c r="M13" i="5"/>
  <c r="L13" i="5"/>
  <c r="O12" i="5"/>
  <c r="M12" i="5"/>
  <c r="L12" i="5"/>
  <c r="O11" i="5"/>
  <c r="M11" i="5"/>
  <c r="L11" i="5"/>
  <c r="O10" i="5"/>
  <c r="M10" i="5"/>
  <c r="L10" i="5"/>
  <c r="O9" i="5"/>
  <c r="M9" i="5"/>
  <c r="L9" i="5"/>
  <c r="O8" i="5"/>
  <c r="M8" i="5"/>
  <c r="L8" i="5"/>
  <c r="O7" i="5"/>
  <c r="M7" i="5"/>
  <c r="L7" i="5"/>
  <c r="O6" i="5"/>
  <c r="M6" i="5"/>
  <c r="L6" i="5"/>
  <c r="O5" i="5"/>
  <c r="M5" i="5"/>
  <c r="L5" i="5"/>
  <c r="O4" i="5"/>
  <c r="M4" i="5"/>
  <c r="L4" i="5"/>
  <c r="O5" i="4"/>
  <c r="M5" i="4"/>
  <c r="O4" i="4"/>
  <c r="M4" i="4"/>
  <c r="L4" i="4"/>
  <c r="O59" i="3"/>
  <c r="M59" i="3"/>
  <c r="O58" i="3"/>
  <c r="M58" i="3"/>
  <c r="L58" i="3"/>
  <c r="O57" i="3"/>
  <c r="M57" i="3"/>
  <c r="L57" i="3"/>
  <c r="O56" i="3"/>
  <c r="M56" i="3"/>
  <c r="L56" i="3"/>
  <c r="O55" i="3"/>
  <c r="M55" i="3"/>
  <c r="L55" i="3"/>
  <c r="O54" i="3"/>
  <c r="M54" i="3"/>
  <c r="L54" i="3"/>
  <c r="O53" i="3"/>
  <c r="M53" i="3"/>
  <c r="L53" i="3"/>
  <c r="O52" i="3"/>
  <c r="M52" i="3"/>
  <c r="L52" i="3"/>
  <c r="O51" i="3"/>
  <c r="M51" i="3"/>
  <c r="L51" i="3"/>
  <c r="O50" i="3"/>
  <c r="M50" i="3"/>
  <c r="L50" i="3"/>
  <c r="O49" i="3"/>
  <c r="M49" i="3"/>
  <c r="L49" i="3"/>
  <c r="O48" i="3"/>
  <c r="M48" i="3"/>
  <c r="L48" i="3"/>
  <c r="O47" i="3"/>
  <c r="M47" i="3"/>
  <c r="L47" i="3"/>
  <c r="O46" i="3"/>
  <c r="M46" i="3"/>
  <c r="L46" i="3"/>
  <c r="O45" i="3"/>
  <c r="M45" i="3"/>
  <c r="L45" i="3"/>
  <c r="O44" i="3"/>
  <c r="M44" i="3"/>
  <c r="L44" i="3"/>
  <c r="O43" i="3"/>
  <c r="M43" i="3"/>
  <c r="L43" i="3"/>
  <c r="O42" i="3"/>
  <c r="M42" i="3"/>
  <c r="L42" i="3"/>
  <c r="O41" i="3"/>
  <c r="M41" i="3"/>
  <c r="L41" i="3"/>
  <c r="O40" i="3"/>
  <c r="M40" i="3"/>
  <c r="L40" i="3"/>
  <c r="O39" i="3"/>
  <c r="M39" i="3"/>
  <c r="L39" i="3"/>
  <c r="O38" i="3"/>
  <c r="M38" i="3"/>
  <c r="L38" i="3"/>
  <c r="O37" i="3"/>
  <c r="M37" i="3"/>
  <c r="L37" i="3"/>
  <c r="O36" i="3"/>
  <c r="M36" i="3"/>
  <c r="L36" i="3"/>
  <c r="O35" i="3"/>
  <c r="M35" i="3"/>
  <c r="L35" i="3"/>
  <c r="O34" i="3"/>
  <c r="M34" i="3"/>
  <c r="L34" i="3"/>
  <c r="O33" i="3"/>
  <c r="M33" i="3"/>
  <c r="L33" i="3"/>
  <c r="O32" i="3"/>
  <c r="M32" i="3"/>
  <c r="L32" i="3"/>
  <c r="O31" i="3"/>
  <c r="M31" i="3"/>
  <c r="L31" i="3"/>
  <c r="O30" i="3"/>
  <c r="M30" i="3"/>
  <c r="L30" i="3"/>
  <c r="O29" i="3"/>
  <c r="M29" i="3"/>
  <c r="L29" i="3"/>
  <c r="O28" i="3"/>
  <c r="M28" i="3"/>
  <c r="L28" i="3"/>
  <c r="O27" i="3"/>
  <c r="M27" i="3"/>
  <c r="L27" i="3"/>
  <c r="O26" i="3"/>
  <c r="M26" i="3"/>
  <c r="L26" i="3"/>
  <c r="O25" i="3"/>
  <c r="M25" i="3"/>
  <c r="L25" i="3"/>
  <c r="O24" i="3"/>
  <c r="M24" i="3"/>
  <c r="L24" i="3"/>
  <c r="O23" i="3"/>
  <c r="M23" i="3"/>
  <c r="L23" i="3"/>
  <c r="O22" i="3"/>
  <c r="M22" i="3"/>
  <c r="L22" i="3"/>
  <c r="O21" i="3"/>
  <c r="M21" i="3"/>
  <c r="L21" i="3"/>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36" i="2"/>
  <c r="M36" i="2"/>
  <c r="O35" i="2"/>
  <c r="M35" i="2"/>
  <c r="L35" i="2"/>
  <c r="O34" i="2"/>
  <c r="M34" i="2"/>
  <c r="L34" i="2"/>
  <c r="O33" i="2"/>
  <c r="M33" i="2"/>
  <c r="L33" i="2"/>
  <c r="O32" i="2"/>
  <c r="M32" i="2"/>
  <c r="L32" i="2"/>
  <c r="O31" i="2"/>
  <c r="M31" i="2"/>
  <c r="L31" i="2"/>
  <c r="O30" i="2"/>
  <c r="M30" i="2"/>
  <c r="L30" i="2"/>
  <c r="O29" i="2"/>
  <c r="M29" i="2"/>
  <c r="L29" i="2"/>
  <c r="O28" i="2"/>
  <c r="M28" i="2"/>
  <c r="L28" i="2"/>
  <c r="O27" i="2"/>
  <c r="M27" i="2"/>
  <c r="L27" i="2"/>
  <c r="O26" i="2"/>
  <c r="M26" i="2"/>
  <c r="L26" i="2"/>
  <c r="O25" i="2"/>
  <c r="M25" i="2"/>
  <c r="L25" i="2"/>
  <c r="O24" i="2"/>
  <c r="M24" i="2"/>
  <c r="L24" i="2"/>
  <c r="O23" i="2"/>
  <c r="M23" i="2"/>
  <c r="L23" i="2"/>
  <c r="O22" i="2"/>
  <c r="M22" i="2"/>
  <c r="L22" i="2"/>
  <c r="O21" i="2"/>
  <c r="M21" i="2"/>
  <c r="L21" i="2"/>
  <c r="O20" i="2"/>
  <c r="M20" i="2"/>
  <c r="L20" i="2"/>
  <c r="O19" i="2"/>
  <c r="M19" i="2"/>
  <c r="L19" i="2"/>
  <c r="O18" i="2"/>
  <c r="M18" i="2"/>
  <c r="L18" i="2"/>
  <c r="O17" i="2"/>
  <c r="M17" i="2"/>
  <c r="L17" i="2"/>
  <c r="O16" i="2"/>
  <c r="M16" i="2"/>
  <c r="L16" i="2"/>
  <c r="O15" i="2"/>
  <c r="M15" i="2"/>
  <c r="L15" i="2"/>
  <c r="O14" i="2"/>
  <c r="M14" i="2"/>
  <c r="L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37" i="1"/>
  <c r="M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<sst xmlns="http://schemas.openxmlformats.org/spreadsheetml/2006/main" count="1053" uniqueCount="311">
  <si>
    <t>Pakiet nr 1</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</si>
  <si>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</si>
  <si>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</si>
  <si>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</si>
  <si>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</si>
  <si>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</si>
  <si>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</si>
  <si>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</si>
  <si>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</si>
  <si>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</si>
  <si>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</si>
  <si>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jednostk.brutto [zł]</t>
  </si>
  <si>
    <t>Wartość netto [zł]</t>
  </si>
  <si>
    <t>VAT %</t>
  </si>
  <si>
    <t>Wartość brutto [zł]</t>
  </si>
  <si>
    <t>312_02_08</t>
  </si>
  <si>
    <t>Membrana 3 warstwowa do rekonstrukcji warstwy chrzęstno-kostnej w stawie kolanowym i skokowym o grubości 6 mm rozmiar 2cm x 3cm x 0,6 cm.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</si>
  <si>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op</t>
  </si>
  <si>
    <t>Membrana 3 warstwowa do rekonstrukcji warstwy chrzęstno-kostnej w stawie kolanowym i skokowym o grubości 6mm rozmiar 3cm x 4cm x 0,6cm.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 r</t>
  </si>
  <si>
    <t>Dwuwarstwowa membrana do rekonstrukcji warstwy chrzęstno-kostnej w stawie kolanowym i skokowym o grubości 4 mm, warstwa wierzchnia powinna składać się w 100% z kolagenu typu I, warstwa środkowa powinna składać się w 60% z kolagenu typu II i w 40% z HA i Mg w rozmiarze 2 cm x 3 cm x 0,4 cm</t>
  </si>
  <si>
    <t>szt.</t>
  </si>
  <si>
    <t>Dwuwarstwowa membrana do rekonstrukcji warstwy chrzęstno-kostnej w stawie kolanowym i skokowym o grubości 4 mm, warstwa wierzchnia powinna składać się w 100% z kolagenu typu I, warstwa środkowa powinna składać się w 60% z kolagenu typu II i w 40% z HA i Mg w rozmiarze 3 cm x 4 cm x 0,4 cm</t>
  </si>
  <si>
    <t>Dwuwarstwowa membrana do regeneracji warstwy chrzęstnej w stawie kolanowym o grubości 2mm, warstwa wierzchnia powinna składać się w 100% z kolagenu typu I, warstwa środkowa powinna składać się w 60% z kolagenu typu II i w 40% z HA i Mg w rozmiarze 2 cm x 3 cm x 0,2 cm.</t>
  </si>
  <si>
    <t>Dwuwarstwowa membrana do regeneracji warstwy chrzęstnej w stawie kolanowym o grubości 2mm, warstwa wierzchnia powinna składać się w 100% z kolagenu typu I, warstwa środkowa powinna składać się w 60% z kolagenu typu II i w 40% z HA i Mg w rozmiarze 3 cm x 4 cm x 0,2 cm</t>
  </si>
  <si>
    <t>Membrana 3 warstwowa okrągła do rekonstrukcji warstwy chrzęstno-kostnej w stawie kolanowym i skokowym o grubości 6 mm , średnica 12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</si>
  <si>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6 mm , średnica 15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</si>
  <si>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6 mm , średnica 18mm.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</si>
  <si>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4 mm , średnica 12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</si>
  <si>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4 mm , średnica 15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</si>
  <si>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4 mm , średnica 18mm.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</si>
  <si>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312_01_08</t>
  </si>
  <si>
    <t>Membrana 3 warstwowa okrągła do rekonstrukcji warstwy chrzęstno-kostnej w stawie kolanowym i skokowym o grubości 2 mm , średnica 12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</si>
  <si>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2 mm , średnica 15 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</si>
  <si>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Membrana 3 warstwowa okrągła do rekonstrukcji warstwy chrzęstno-kostnej w stawie kolanowym i skokowym o grubości 2 mm , średnica 18mm. Membrana powinna składać się z trzech warstw połączonych ze sobą: warstwa wierzchnia powinna składać się w 100% z kolagenu typu I, warstwa środkowa powinna składać się w 60% z kolagenu typu II i w 40% z HA i Mg, warstwa dolna powinna składać się w 30% z kolagenu typu II i w 70% z HA i Mg.</t>
  </si>
  <si>
    <t>Kość końska z kolagenem o właściwościach osteokonduktywnych i elastyczności zbliżonej do ludzkiej, trwała przy obróbce, bez zmiany właściwości po namoczeniu, powinna nadawać się do obciążania po implantacji. Bloczek w rozmiarach 10x10x20mm.</t>
  </si>
  <si>
    <t>Kość końska z kolagenem o właściwościach osteokonduktywnych i elastyczności zbliżonej do ludzkiej, trwała przy obróbce, bez zmiany właściwości po namoczeniu, powinna nadawać się do obciążania po implantacji. Bloczek w rozmiarach 20x20x10mm.</t>
  </si>
  <si>
    <t>Wiórki z kości końskiej z kolagenem o właściwościach osteokonduktywnych i elastyczności zbliżonej do ludzkiej, trwała przy obróbce, bez zmiany właściwości po namoczeniu, powinna nadawać się do obciążania po implantacji. Wiórki op.5cc rozmiar 4-6mm</t>
  </si>
  <si>
    <t>Wiórki z kości końskiej z kolagenem o właściwościach osteokonduktywnych i elastyczności zbliżonej do ludzkiej, trwała przy obróbce, bez zmiany właściwości po namoczeniu, powinna nadawać się do obciążania po implantacji. Wiórki op.10cc rozmiar 2-4mm</t>
  </si>
  <si>
    <t>Wiórki z kości końskiej z kolagenem o właściwościach osteokonduktywnych i elastyczności zbliżonej do ludzkiej, trwała przy obróbce, bez zmiany właściwości po namoczeniu, powinna nadawać się do obciążania po implantacji. Wiórki op.20cc rozmiar 2-4mm.</t>
  </si>
  <si>
    <t>Piny polimerowe bioresorbowalne do fiksacji fragmentów chrzęstno-kostnych i kostnych.</t>
  </si>
  <si>
    <t>Kość końska z kolagenem o właściwościach osteokonduktywnych i elastyczności zbliżonej do ludzkiej, trwała przy obróbce, bez zmiany właściwości po namoczeniu, powinna nadawać się do obciążania po implantacji. Kształt Kołek o średnicy 14mm długości 20mm.</t>
  </si>
  <si>
    <t>Kość końska z kolagenem o właściwościach osteokonduktywnych i elastyczności zbliżonej do ludzkiej, trwała przy obróbce, bez zmiany właściwości po namoczeniu, powinna nadawać się do obciążania po implantacji.
Kształt Kołek o średnicy 12 mm długości 20 mm"</t>
  </si>
  <si>
    <t>Kość końska z kolagenem o właściwościach osteokonduktywnych i elastyczności zbliżonej do ludzkiej, trwała przy obróbce, bez zmiany właściwości po namoczeniu, powinna nadawać się do obciążania po implantacji.
Kształt Kołek o średnicy 16 mm długości 20 mm"</t>
  </si>
  <si>
    <t>Materiał do wypełniania pustych przestrzeni w układzie mięśniowo-szkieletowym i w tkankach miękkich  na bazie uwodnionego siarczanu wapnia, biodegradowalny, biokompatybilny, może być używany w miejscach zainfekowanych, wielkość opakowania do 12,5 cc</t>
  </si>
  <si>
    <t>Materiał do wypełniania pustych przestrzeni w układzie mięśniowo-szkieletowym i w tkankach miękkich  na bazie uwodnionego siarczanu wapnia wielkość opakowania do 25 cc</t>
  </si>
  <si>
    <t>Wypełniacz kości w formie pasty, 5 cc</t>
  </si>
  <si>
    <t>Wypełniacz kości w formie pasty, 10 cc</t>
  </si>
  <si>
    <t>Płynny kolagen do leczenia ubytków chrząstki. Ampułko-strzykawka ( kpl składa się z 2 x1ml)</t>
  </si>
  <si>
    <t>Endoproteza nadgarstka. Mocowanie za pomocą gwintowanych implantów wykonanych ze stopu tytanu, piaskowanych i pokrytych materiałem, który sprzyja osseointegracji. Przegub modułowy i konfigurowany w zależności od preferencji operatora z włączoną artykulacją CoCrMo. Każdy element dostępny w różnych rozmiarach, aby umożliwić pewne osadzenie i ścisłą replikację normalnego zakresu ruchu pacjenta. W przypadku rewizji możliwość wymiany elementów artykulacyjnych bez konieczności usuwania bądź wymiany elementów osadzonych w kości. Modułowa konstrukcja. Zachowuje struktury tkanek miękkich i więzadeł. Panewka o średnicy 15mm lub 18mm</t>
  </si>
  <si>
    <t>Endoproteza nadgarstka. Mocowanie za pomocą gwintowanych implantów wykonanych ze stopu tytanu, piaskowanych i pokrytych materiałem, który sprzyja osseointegracji. Przegub modułowy i konfigurowany w zależności od preferencji operatora z włączoną artykulacją CoCrMo. Każdy element dostępny w różnych rozmiarach, aby umożliwić pewne osadzenie i ścisłą replikację normalnego zakresu ruchu pacjenta. W przypadku rewizji możliwość wymiany elementów artykulacyjnych bez konieczności usuwania bądź wymiany elementów osadzonych w kości. Modułowa konstrukcja. Zachowuje struktury tkanek miękkich i więzadeł. Głowa metalowa w co najmniej 4 rozmiarach</t>
  </si>
  <si>
    <t>Endoproteza nadgarstka. Mocowanie za pomocą gwintowanych implantów wykonanych ze stopu tytanu, piaskowanych i pokrytych materiałem, który sprzyja osseointegracji. Przegub modułowy i konfigurowany w zależności od preferencji operatora z włączoną artykulacją CoCrMo. Każdy element dostępny w różnych rozmiarach, aby umożliwić pewne osadzenie i ścisłą replikację normalnego zakresu ruchu pacjenta. W przypadku rewizji możliwość wymiany elementów artykulacyjnych bez konieczności usuwania bądź wymiany elementów osadzonych w kości. Modułowa konstrukcja. Zachowuje struktury tkanek miękkich i więzadeł. śruba promieniowa 32-80mm</t>
  </si>
  <si>
    <t>Endoproteza nadgarstka. Mocowanie za pomocą gwintowanych implantów wykonanych ze stopu tytanu, piaskowanych i pokrytych materiałem, który sprzyja osseointegracji. Przegub modułowy i konfigurowany w zależności od preferencji operatora z włączoną artykulacją CoCrMo. Każdy element dostępny w różnych rozmiarach, aby umożliwić pewne osadzenie i ścisłą replikację normalnego zakresu ruchu pacjenta. W przypadku rewizji możliwość wymiany elementów artykulacyjnych bez konieczności usuwania bądź wymiany elementów osadzonych w kości. Modułowa konstrukcja. Zachowuje struktury tkanek miękkich i więzadeł. śruba śródręczna 45-70mm</t>
  </si>
  <si>
    <t>Razem</t>
  </si>
  <si>
    <t>Pakiet nr 2</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</si>
  <si>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</si>
  <si>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śruba szyjkowa</t>
  </si>
  <si>
    <t>Zaślepka tytanowa sterylna, ø 11 mm i dł. 0 mm oraz ø 15,5 mm i dł. 5 i 10 mm</t>
  </si>
  <si>
    <t>śruba blokująca  ø 5mm dł 25-90mm z przeskokiem co 2,5mm do dł 45mm i co 5mm w dł 45-90mm</t>
  </si>
  <si>
    <t>sterylna nakładka do nawigacji Gwoździa Gamma</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</si>
  <si>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</si>
  <si>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</si>
  <si>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</si>
  <si>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</si>
  <si>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</si>
  <si>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</si>
  <si>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</si>
  <si>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</si>
  <si>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</si>
  <si>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</si>
  <si>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</si>
  <si>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</si>
  <si>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</si>
  <si>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</si>
  <si>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</si>
  <si>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</si>
  <si>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</si>
  <si>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</si>
  <si>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</si>
  <si>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</si>
  <si>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</si>
  <si>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</si>
  <si>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</si>
  <si>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</si>
  <si>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Pakiet nr 3</t>
  </si>
  <si>
    <t>Śruba blokowana średnica 4,0 L=14 - 95 mm. Tytan</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</si>
  <si>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</si>
  <si>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</si>
  <si>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</si>
  <si>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</si>
  <si>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</si>
  <si>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kirshnera. Tytan</t>
  </si>
  <si>
    <t>Tytanowa śruba blokująca Ø 5.0  mm , dł 14-95 mm</t>
  </si>
  <si>
    <t>Tytanowa śruba blokująca Ø 5.0  mm do złamań okołoprotezowych, dł 8-20 mm</t>
  </si>
  <si>
    <t>Tytanowa śruba korowa  Ø 4,5  mm, dł 14-95 mm</t>
  </si>
  <si>
    <t>Tytanowa śruba gąbczasta  Ø 6.0  mm, częściowo i całkowiecie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</si>
  <si>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</si>
  <si>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Tytanowe płyty anatomiczne o zmniejszonym nacisku do zespoleń złamań obojczyka. Płytki z wgłębieniami minimalizujące kontakt z okostną, w skład systemu wchodzą                                                                                                                        a) płytki górne trzonowe  lewe i prawe w czterech wersjach:                                                                                                                                                                                                                                 - o zwiększonym zagięciu anatomicznym                                                                                                                                                                                                                                                          - o zwiększonym zagięciu anatomicznym mostujące, bez otworów na śruby w części środkowej płyty                                                                                                                                                                                 - o zmniejszonym zagięciu anatomicznym                                                                                                                                                                                                                                                         - o zmniejszonym zagięciu anatomicznym, mostujące, bez otworów na śruby w części środkowej płyty                                                                                                                                                                               b) płyty górno-boczne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dostępne w wersji sterylnej.</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</si>
  <si>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</si>
  <si>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</si>
  <si>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</si>
  <si>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</si>
  <si>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</si>
  <si>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</si>
  <si>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</si>
  <si>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</si>
  <si>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płytki  tytanowe 2,7 mm. Płyty wąskie blokowane 2,7 mm - 4,6,8,10,20 otworów długość od 32 - 155 mm. Płyty wąskie blokowane "T" 2,7 mm - 2x5, 2x10, 3x5, 3x10, 5x10 otworów długośc od 47 - 87 mm. Płyta wąska blokowana "Y" 2,7 mm - 10 otworów długość 92 mm. Płyta wąska blokowana trójkątna 2,7 mm - 10 otworów, długość 92 mm.  Płyty szerokie blokowane 2,7 mm - 4,6,8,10,12, 14, 16, 18, 20 otworów długość od 39 - 176 mm.   Płyty pod śruby blokowane i korowe 2,7 mm o długośc od 6 -80 mm z przeskokiem co 1 mm do 16 mm i z przeskokiem co 2 mm od 16mm do 50 mm i z przeskokiem co 5 mm od 50 do 80 mm. Możliwość wprowadzenia śruby pod kątem do 15 stopni. System Hybrid LC - umożliwiający wprowadzenie śruby blokowanej i korowej w jeden  otwór jako blokujacy i kompresyjny. Możliwość użycia podkładki.</t>
  </si>
  <si>
    <t>płytki tytanowe 2,4 mm. Profilowe 2,4 mm - 4,6,8,10,20 otworów długośc od 286- 132 mm.  Płyty pod śruby korowe 2,4 mm o długośc od 6 -80 mm z przeskokiem co 1 mm do 16 mm i z przeskokiem co 2 mm od 16mm do 50 mm i z przeskokiem co 5 mm od 50 mm do 80 mm. Płyty wąskie blokowane 2,4 mm - 4,6,8,10,20 otworów długość od 28 - 135 mm.Płyty wąskie blokowane "T" 2,4 mm - 2x5, 2x10, 3x5, 3x10, 5x10 otworów długośc od 41 - 76 mm. Płyta wąska blokowana "Y" 2,4 mm - 10 otworów długość 81 mm. Płyta wąska blokowana trójkątna 2,4 mm - 10 otworów, długość 81 mm.  Płyty szerokie blokowane 2,4 mm - 4,6,8,10,12, 14, 16, 18, 20 otworów długość od 35 - 156 mm.   Płyty pod śruby blokowane i korowe 2,4 mm o długośc od 6 -80 mm z przeskokiem co 1 mm do 16 mm i z przeskokiem co 2 mm od 16mm do 50 mm i z przeskokiem co 5 mm od 50 do 80 mm. Możliwość wprowadzenia śruby pod kątem do 15 stopni. System Hybrid LC - umożliwiający wprowadzenie śruby blokowanej i korowej w jedne  otwór jako blokujacy i kompresyjny. Możliwość użycia podkładki.</t>
  </si>
  <si>
    <t>płytki dłoniowe tytanowe 2,0 mm. Profilowe 2,0 mm - 4,6,8,10,20 otworów długośc od 22 - 108 mm.  Płyty pod śruby korowe 2,0 mm o długośc od 6 -40 mm z przeskokiem co 1 mm do 16 mm i z przeskokiem co 2 mm od 16mm do 40 mm. Płyty wąskie blokowane 2,0 mm - 4,6,8,10,20 otworów długość od 23 - 111 mm.Płyty wąskie blokowane T 2,0 mm - 2x5, 2x10, 3x5, 3x10, 5x10 otworów długośc od 34 - 62 mm. Płyty szerokie blokowane 2,0 mm - 4,6,8,10,20 otworów długość od 28 - 131 mm.   Płyty pod śruby blokowane i korowe 2,0 mm o długośc od 6 -40 mm z przeskokiem co 1 mm do 16 mm i z przeskokiem co 2 mm od 16mm do 40 mm. Możliwość wprowadzenia śruby pod kątem do 10 stopni. System Hybrid LC - umożliwiający wprowadzenie śruby blokowanej i korowej w jedne  otwór jako blokujacy i kompresyjny. Możliwość użycia podkładki.</t>
  </si>
  <si>
    <t>śruby blokowane i korowe w rozmiarach 2.0, 2.4, 2.7mm</t>
  </si>
  <si>
    <t>Płyty do stopy  kompresyjne w skład których wchodzą: płyty uniwersalne kompresyjne, płyty kompresyjne MTP, płyty kompresyjne Lapidus, płyty kompresyjne śródstopne</t>
  </si>
  <si>
    <t>Śruby korowe i blokowane 2,4mm, 2,7mm, 3,5mm</t>
  </si>
  <si>
    <t>Śruby kompresyjne 3,6mm i 4,1mm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</si>
  <si>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</si>
  <si>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</si>
  <si>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</si>
  <si>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</si>
  <si>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</si>
  <si>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</si>
  <si>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ø2, 3, 4, 6.5, 8mm. Częściowo gwintowana. Tytan.</t>
  </si>
  <si>
    <t>śruba kaniulowana, całkowicie gwintowana, o stałej średnicy ø 6.5, 8mm.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</si>
  <si>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</si>
  <si>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</si>
  <si>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</si>
  <si>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</si>
  <si>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</si>
  <si>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śruby blokowane 2,7 mm, od 10 mm - 50 mm. Tytan</t>
  </si>
  <si>
    <t>śruby korowe 2,7 mm, od 10 mm - 50 mm. Tytan</t>
  </si>
  <si>
    <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 """</t>
  </si>
  <si>
    <t>śruby korowe, 1,7 mm, 5-24 mm, tytan.</t>
  </si>
  <si>
    <t>śruby blokujące 1,7 mm, 5-24 mm, Tytan</t>
  </si>
  <si>
    <t>śruba korowa 2,3 mm, 6-26 mm, Tytan</t>
  </si>
  <si>
    <t>śruba blokująca 2,3 mm, 6-26 mm, Tytan</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</si>
  <si>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</si>
  <si>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</si>
  <si>
    <t>Pakiet nr 4</t>
  </si>
  <si>
    <t>Komplet rozwiertaków śródszpikowych, giętkich, kaniulowanych, czołowych, Wykonane ze spiralnej płaskiej sprężyny, w przekroju frezu rozwiertaka min 59% wolnej powierzchni tnącej, końcówka Modified Trinkle lub duże AO - do wyboru, średnica 6, 6.5, 7 - dł 400mm - kompatybilne z prowadnicą ø2.2mm i 2.5mm, 7.5, 8, 8.5, 9, 9.5, 10, 10.5, 11, 11.5, 12, 12.5, 13, 13.5, 14, 14.5, 15mm - dł 480mm - kompatybilne z prowadnicą ø3.0mm</t>
  </si>
  <si>
    <t>kpl.</t>
  </si>
  <si>
    <t>Pakiet nr 5</t>
  </si>
  <si>
    <t>Klamra multifunkcyjna do ramy standardowej dwustronnej na podudzie/udona 5 grotów (ø4 mm, ø5 mm lub ø6 mm)</t>
  </si>
  <si>
    <t>Klamra typu delta do ramy standardowej dwustronnej na podudzie/udo łącząca pręt-pręt (pręt ø5, ø8, ø11 mm z prętem ø5, ø8, ø11 mm)</t>
  </si>
  <si>
    <t>Łącznik do ramy standardowej dwustronnej na podudzie/udo prosty odgięty 30° lub 90° (ø11 mm)</t>
  </si>
  <si>
    <t>Pręt węglowy prosty do ramy standardowej dwustronnej na podudzie/udo  pokryty warstwą izolacyjną umożliwiającą wykonanie badania MRI (ø11 mm, dł. 100-650 mm)</t>
  </si>
  <si>
    <t>Pręt węglowy prosty do ramy standardowej dwustronnej na podudzie/udo  pokryty warstwą izolacyjną umożliwiającą wykonanie badania MRI (ø8 mm, dł. 65-500 mm)</t>
  </si>
  <si>
    <t>klucz "T" do wkręcania grotowkrętów w rozmiarze 5,6mm oraz ściskania klamr stabilizatora </t>
  </si>
  <si>
    <t>klucz płaski rozmiar 7 do ściskania klamr stabilizatora</t>
  </si>
  <si>
    <t>Grotowkręty kostne, ø5 mm, dł. całkowita 120-250 mm, dł. gwintu 30-70mm</t>
  </si>
  <si>
    <t>Grotowkręty kostne, ø6 mm, dł. całkowita 100-250 mm, dł. gwintu 40-80mm</t>
  </si>
  <si>
    <t>Klamra typu delta do ramy na staw skokowy łącząca pręt-pręt (pręt ø5, ø8, ø11 mm z prętem ø5, ø8, ø11 mm)</t>
  </si>
  <si>
    <t>Klamra multifunkcyjna do ramy na staw skokowy na 5 grotów (ø4 mm, ø5 mm lub ø6 mm)</t>
  </si>
  <si>
    <t>Klamra typu delta do ramy na staw skokowy łącząca pręt-grot (pręt ø5, ø8, ø11 mm z grotem ø4, ø5, ø6mm)</t>
  </si>
  <si>
    <t>Klamra typu delta do ramy na staw skokowy łącząca grot-pręt tzw.odwrócona (grot ø4, ø5, ø6 z prętem ø5, ø8, ø11 mm)</t>
  </si>
  <si>
    <t>Pręt węglowy prosty do ramy na staw skokowy pokryty warstwą izolacyjną umożliwiającą wykonanie badania MRI (ø8 mm, dł. 65-500 mm)</t>
  </si>
  <si>
    <t>Grotowkręty kostne ( ø4-6 mm, dł. 90-250 mm)</t>
  </si>
  <si>
    <t>Szybkozłączka wiertarska do grotowkrętów 4,5, i 6mm z końcówką małe AO</t>
  </si>
  <si>
    <t>Klamra typu delta do ramy na miednicę łącząca pręt-pręt (pręt ø5, ø8, ø11 mm z prętem ø5, ø8, ø11 mm)</t>
  </si>
  <si>
    <t>Klamra typu delta  do ramy na miednicę łącząca pręt-grot (pręt ø5, ø8, ø11 mm z grotem ø4, ø5, ø6mm)</t>
  </si>
  <si>
    <t>Pręt węglowy prosty  do ramy na miednicę pokryty warstwą izolacyjną umożliwiającą wykonanie badania MRI (ø8 mm, dł. 65-500 mm)</t>
  </si>
  <si>
    <t>Klamra multifunkcyjna do ramy na dalszą nasadę kości promieniowej na 4 groty (ø3 lub ø4)</t>
  </si>
  <si>
    <t>Klamra pręt-pręt do ramy na dalszą nasadę kości promieniowej (ø5 mm/ø5 mm)</t>
  </si>
  <si>
    <t>Klamra pręt-grot do ramy na dalszą nasadę kości promieniowej (ø5 mm/ø3/4 mm)</t>
  </si>
  <si>
    <t>Łącznik do ramy na dalszą nasadę kości promieniowej prosty, odgięty 30° (ø5 mm)</t>
  </si>
  <si>
    <t>Pręt węglowy prosty do ramy na dalszą nasadę kości promieniowej pokryty warstwą izolacyjną umożliwiającą wykonanie badania MRI (ø5 mm, dł. 65-300 mm)</t>
  </si>
  <si>
    <t>Grotowkręty kostne ( ø3 mm, dł. 60-110 mm)</t>
  </si>
  <si>
    <t>klucz do wkręcania grotowkrętów w rozmiarze 3,4mm </t>
  </si>
  <si>
    <t>klucz płaski rozmiar 5 do ściskania klamr stabilizatora</t>
  </si>
  <si>
    <t>Grotowkręty kostne ( ø4 mm, dł. 90-180 mm)</t>
  </si>
  <si>
    <t>Płytka blokowana, tytanowa, rekonstrukcyjna od 4-8 otworów blokowanych, w tym 2 otwory kompresyjne.</t>
  </si>
  <si>
    <t>Pakiet nr 6</t>
  </si>
  <si>
    <t>Płytka kształtowa, blokowana do obojczyka z hakiem oraz anatomiczna "S" i trzonowa  "S". Wersja prawa/lewa.</t>
  </si>
  <si>
    <t>Płytka tytanowa do pięty w min. trzech rozmiarach. Otwory blokowane z gwintem walcowym na pełnym obwodzie</t>
  </si>
  <si>
    <t>Płytka blokowana, tytanowa, wąska, prosta, kompresyjna, z ograniczonym kontaktem, od 5-10 otworów blokowanych z gwintem walcowym.</t>
  </si>
  <si>
    <t>Płytka wąska prosta do przedramienia z ograniczonym kontaktem, 6 lub 8 otworów blokowanych z gwintem walcowym z możliwością dwukierunkowej kompresji.</t>
  </si>
  <si>
    <t>Płytka blokowana prosta 1/3 rurki. Grubość płytki max 2mm, szerokość max 13mm. Ilość otworów blokowanych od 4 do 10.</t>
  </si>
  <si>
    <t>Płytka kształtowa, blokowana, tytanowa, wąska ”L”, do bliższej nasady kości piszczelowej zakładana od strony bocznej. W części trzonowej od 4 do 8 otworów blokowanych. W części nasadowej 4 lub 6 otworów blokowanych o wielokierunkowym ustawieniu.</t>
  </si>
  <si>
    <t>Płytka kształtowa, blokowana, tytanowa do bliższej nasady kości piszczelowej. W części trzonowej od 4 do 8 otworów blokowanych. W części nasadowej min. 7 otworów blokowanych o wielokierunkowym ustawieniu.</t>
  </si>
  <si>
    <t>Płytka kształtowa, blokowana do bliższej nasady kości piszczelowej "T ".  W części trzonowej od 4 do 8 otworów pod wkręty blokowane 3,5mm. Wersja prawa i lewa.</t>
  </si>
  <si>
    <t>Płytka kształtowa, blokowana do bliższej nasady kości piszczelowej - tylna  W części trzonowej 4 lub 6 otworów pod wkręty blokowane 3,5mm.</t>
  </si>
  <si>
    <t>Płytka kształtowa, blokowana do dalszej nasady kości strzałkowej na stronę boczną kości, prawa i lewa. W części trzonowej 4-8 otworów, w części nasadowej minimum 6 otworów blokowanych z gwintem na pełnym obwodzie.</t>
  </si>
  <si>
    <t>Płytka kształtowa blokowana, tytanowa do kostki przyśrodkowej. W części trzonowej 3 -4 otworów blokowanych z gwintem walcowym.</t>
  </si>
  <si>
    <t>Płytka kształtowa blokowana, tytanowa do dalszej nasady kości piszczelowej, zakładana od strony przyśrodkowej lub przednio-bocznej. Wersja prawa/lewa. W części nasadowej otwory blokowane o wielokierunkowym ustawieniu w celu pewnej stabilizacji odłamów blokowanych.</t>
  </si>
  <si>
    <t>Płytka kształtowa, blokowana, tytanowa do bliższej nasady kości ramiennej. W części trzonowej od 3-8 otworów blokowanych z gwintem walcowym na pełnym obwodzie. W części nasadowej minimum 9 otworów blokowanych.</t>
  </si>
  <si>
    <t>Płytka kształtowa, blokowana do bliższej nasady kości łokciowej. Wersja prawa/lewa. W części trzonowej od 2 do 10 otworów. W części nasadowej min. 8 otworów blokowanych o wielokierunkowym ustawieniu w celu pewnej stabilizacji odłamów. Zakończenie płytki z kolcami do stabilizacji wyrostka łokciowego.</t>
  </si>
  <si>
    <t>Płytka kształtowa, blokowana do dalszej nasady kości ramiennej, zakładana od strony przyśrodkowej lub grzbietowo-bocznej. Wersja prawa/lewa. W części trzonowej od 3 do 6 otworów.</t>
  </si>
  <si>
    <t>Płytka Y kształtowa blokowana do dalszej nasady kości ramiennej, zakładana od strony tylnej. Wersja prawa/lewa.
Płytka występująca w rozmiarach 5÷12 otworowej.Płytka plus zestaw dedykowanych wkrętów Ø 3,5mm tytanowych i kobaltowych z gniazdem typu torks."</t>
  </si>
  <si>
    <t>Płytka kształtowa, anatomiczna do artrodezy nadgarstka. Otwory pod wkręty blokowane z gwintem walcowym na pełnym obwodzie.</t>
  </si>
  <si>
    <t>Modułowy implant do zespolneń głowy kości promieniowej, dwuczęściowy. Część główkowa dostępna w min 3-ch rozmiarach. Moduły połączone na zasadzie przegubu kulistego, umożliwiając ruchy rotacyjne w zakresie kątowym +/- 15 stopni.</t>
  </si>
  <si>
    <t>Płytka prosta blokowana, wąska lub szeroka, tytanowa, kompresyjna z ograniczonym kontaktem od 6 do 14 otworów blokowanych.</t>
  </si>
  <si>
    <t>Płytka anatomiczna, blokowana, tytanowa, kłykciowa do kości piszczelowej lub udowej. W części trzonowej od 4 do 10 otworów blokowanych.</t>
  </si>
  <si>
    <t>Płytka kształtowa, blokowana do bliższej nasady kości piszczelowej, zakładana od strony przyśrodkowej. Wersja prawa/lewa. W części trzonowej od 4 do 10 otworów. W części nasadowej min. 5 otworów blokowanych.</t>
  </si>
  <si>
    <t>Płytka kształtowa, blokowana, tytanowa do bliższej nasady kości udowej, boczna. Prawa/lewa.</t>
  </si>
  <si>
    <t>Płytka okołoprotezowa kształtowa blokowana do bliższej nasady kości udowej. 
Wersja z krótką częścią nakrętarzową.
Wersja prawa/lewa.
Płyta posiadająca haki do dodatkowej stabilizacji.Posiadająca poprzeczne otwory, w części nasadowej i trzonowej, do zastosowania cerklarzu bez użycia dodatkowych elementów łączących z płytką.  Płytka plus zestaw dedykowanych wkrętów Ø 4,5, 5,0mm tytanowych z gniazdem Torx.</t>
  </si>
  <si>
    <t>Drut do cerklarzu z zaciskiem - splot 2,0*600mm. Wyposażona w zacisk śrubowy. Linka jak i zacisk wykonany ze stopu kobaltu.
Długość linki 600mm, średnica linki 2,0mm.
Gniazdo w śrubie zacisku typu Torx.</t>
  </si>
  <si>
    <t>Płytka kształtowa, blokowana, tytanowa do bliższej nasady kości udowej, prawa/lewa. W części nasadowej minimum 3 otwory wielokierunkowe.</t>
  </si>
  <si>
    <t>Gwóźdź Kirschnera gwintowany Ø l,5-2,5mm L= 150 -250mm</t>
  </si>
  <si>
    <t>Gwóźdź Ruscha Ø 2,4-4,0mm L= 80-360mm</t>
  </si>
  <si>
    <t>Gwóźdź Kirschnera Ø 0,8-3,0mm L= 150 - 310mm</t>
  </si>
  <si>
    <t>Drut kostny do cerklarzu Ø 0,8- 2,0mm x 10mb.</t>
  </si>
  <si>
    <t>Płytka tytanowa, dystansowa do otwartej osteotomii korekcyjnej kości piszczelowej. Na stronie bocznej posiadająca przynajmniej 7 różnych rozmiarów stożkowego klina w przedziale 5-15mm. Płytka z gwintowanym otworem na środku klina ułatwiający jej aplikację.</t>
  </si>
  <si>
    <t>Płytka tytanowa, dystansowa klinowa do otwartej osteotomii korekcyjnej części bliższej kości piszczelowej. Na stronie bocznej posiadająca przynajmniej 7 różnych rozmiarów dystansowego klina w przedziale 5-15mm. Płytka z gwintowanym otworem na środku klina ułatwiający jej aplikację. W komplecie wkręty z gwintowanymi główkami.</t>
  </si>
  <si>
    <t>Wkręt do kości kostkowy samogwintujący Ø 4,5mm L= 40-70mm</t>
  </si>
  <si>
    <t>Wkręt tytanowy do kości korowej samogwintujący Ø 4,5mm,  Ø 3,5mm</t>
  </si>
  <si>
    <t>Wkręt do kości gąbczastej Ø 6,5mm z gwintem pełnym lub częściowym.</t>
  </si>
  <si>
    <t>Wkręt kaniulowany do kości korowej lub gąbczastej, samogwintujący Ø 3,5- 5,0 mm</t>
  </si>
  <si>
    <t>Wkręt kaniulowany do kości gąbczastej, samogwintujący Ø 7,0 mm, gwint 16/32mm.</t>
  </si>
  <si>
    <t>Drut kostny do cyrklarzu tytanowy x 10 mb</t>
  </si>
  <si>
    <t>Płytka tytanowa mini do osteosyntezy, prosta 4 -6 otworów, o grubości 0,6-l,0mm.</t>
  </si>
  <si>
    <t>Wkręt tytanowy mini Ø 1,5 lub 2,0mm x 5 -14mm z gniazdem kwadratowym.</t>
  </si>
  <si>
    <t>Wkrętak kaniulowany do w/w wkrętów.</t>
  </si>
  <si>
    <t>Wiertło kaniulowane do w/w wkrętów.</t>
  </si>
  <si>
    <t>Podkładki do w/w wkrętów.</t>
  </si>
  <si>
    <t>Gwóźdź śródszpikowy udowy anatomiczny. Proksymalne ugięcie zapewniające założenie z dostępu bocznego w stosunku do szczytu krętarza większego -tytanowy, lewy i prawy. Jeden uniwersalny gwóźdź przeznaczony do leczenia złamań kości udowej (używany przy metodzie kompresyjnej, rekonstrukcyjnej oraz pod krętarzowej - antegrade). Długość L=340-440mm, średnica d=10-12mm.. Gwoździe kodowane kolorami - każda średnica inny kolor. Wkręty z gniazdem Torx</t>
  </si>
  <si>
    <t>Gwóźdź śródszpikowy piszczelowy - tytanowy: Długość L=270-390mm, średnica d=8-10 mm, w wersji kaniulowanej. Profilowane przejście części bliższej w stosunku do dalszej w przedziale 9-10°. Zagięcie części dalszej gwoździa - 3°-4° . Instrumentarium zapewniające wykonanie kompresji odłamów bez demontażu celownika. W części dalszej posiadający min. 5 otworów gwintowanych zapewniających co najmniej trzypłaszczyznową stabilizację. Gwoździe kodowane kolorami - każda średnica inny kolor. Wkręty z gniazdem Torx</t>
  </si>
  <si>
    <t>Gwóźdź śródszpikowy ramienny, kompresyjny lub wielopłaszczyznowy, kaniulowany. Tytanowy w wersji krótkiej - 150mm Ø 8-9mm oraz długiej 180-280mm Ø 7-9mm. W części bliższej co najmniej 4 otwory ustawione w 3 płaszczyznach, w tym otwory gwintowane. Gwoździe kodowane kolorami. Wkręt blokujący z gniazdem Torx Ø 3,0; 4,0; 4,5mm, Śruba zaślepiająca M6 pozwalająca na wydłużenie części bliższej gwoździa.</t>
  </si>
  <si>
    <t>Dynamiczny stabilizator biodrowy / kłykciowy - komplet
a.Płyta ustalająca DHS/DCS samodociskowa - część szyjkowa 25/38 mm; standardowe długości płyt DHS od 68 mm dla płyty 2-otworowej do 356 mm dla płyty 20-otworowej, długości płyt DCS od 86 mm dla płyty 4-otworowej do 342 mm dla płyty 20-otworowej
b.Śruba zespalająca - Ø 12,5 z gwintem 18 lub 27 oraz Ø 16,0 mm, z gwintem 27 mm. L= 60-130mm
c.Śruba kompresyjna.</t>
  </si>
  <si>
    <t>Płytki proste, płytki łukowate i "J" do zespolenia miednicy pod wkręty 3,5mm</t>
  </si>
  <si>
    <t>Płytka rekonstrukcyjna wielopłaszczyznowa do stabilizacji złamań zarówno przedniej jak i tylnej kolumny talerza biodrowego oraz złamań poprzecznych. Minimum 12 otworów  pod wkręty 3,5 mm w części grzbietowej. W części talerzowej co najmniej 4 otwory połączone mostkami. Weresja prawa/lewa</t>
  </si>
  <si>
    <t>Wkręt korowy Ø 3,5 z gniazdem typu torks,</t>
  </si>
  <si>
    <t>Gwóźdź śródszpikowy udowy kondylarny uniwersalny, tytanowy  przeznaczony do leczenia złamań kości udowej. Używany przy metodzie wstecznej. Długość od 200 do 360mm , Ø10 do12mm  w wersji kaniulowanej.  W części bliższej posiadający min. 3 otwory w co najmniej 2 płaszczyznach. W części dalszej min. 8 otworów. Wkręt blokujący z gniazdami typu torks. Wkręt blokujący Ø 6,5mm z nakrętką lub zestaw blokujący.</t>
  </si>
  <si>
    <t>Gwóźdź kaniulowany do leczenia złamań kości piętowej lub artrodezy stawu skokowo-piętowego. Tytanowy o średnicy 10 i 12mm. Wprowadzany od strony guza piętowego. Wersja do prawej i lewej kończyny. Gniazda typu Torx.</t>
  </si>
  <si>
    <t>Płytka blokowana, tytanowa, anatomiczna do bliższej nasady kości promieniowej, dłoniowa w trzech rozmiarach szerokości lub grzbietowa – prosta, kształtowa L, ukośna L lub T.</t>
  </si>
  <si>
    <t>Płytka blokowana, anatomiczna do bliższej nasady kości promieniowej. Wersja główkowa lub trzonowa Część trzonowa z podcięciami w celu ograniczenia kontaktu implantu z kością.</t>
  </si>
  <si>
    <t>Płytka blokowana do stopy, anatomiczna, prosta lub kształtowa. Otwory blokowane posiadające część gwintowaną walcową. Część trzonowa z podcięciami w celu ograniczenia kontaktu implantu z kością.</t>
  </si>
  <si>
    <t>Płytka kształtowa, tytanowa, blokowana do korekcji pierwszej kości śródstopia - prosta oraz tradycyjna lub z klinem.</t>
  </si>
  <si>
    <t>Płytka blokowana tytanowa do dalszej nasady kości promieniowej implatowana z dostępu dłoniowego – rewizyjna od 5 do 11 otworów pod wkręty blokowane 3,5mm</t>
  </si>
  <si>
    <t>Pakiet nr 7</t>
  </si>
  <si>
    <t>Zestaw do grawitacyjnej separacji płytek krwi umożliwiający odzyskanie ponad 90% trombocytów o ponad 9-cio krotnej koncentracji i uzyskanie nie mniej niż 3ml zawiesiny PRP.
Zestaw zawiera niezbędne akcesoria do pobrania i preparatyki krwi, antykoagulant oraz separator z trzema portami Luer Lock umożliwiającymi napełnienie krwią separatora, pobranie osocza ubogopłytkowego oraz pobranie osocza bogatopłytkowego PRP; tuba separująca zabezpieczona przegrodą chroniącą przed zmieszaniem uzyskanych frakcji</t>
  </si>
  <si>
    <t>Zestaw do grawitacyjnej separacji koncentratu autogennych komórek macierzystych umożliwiających odzyskanie ze szpiku kostnego pacjenta nie mniej niż 79% komórek jądrzastych oraz uzyskanie zawiesiny o bardzo wysokiej koncentracji komórek multipotencjalnych z ponad 6-cio krotnym zagęszczeniem komórek jądrzastych. Zestaw zawiera akcesoria do pobierania szpiku, antykoagulant, separator z 3 portami Luer-Lock, zabezpieczony przegrodą chroniącą przed zmieszaniem uzyskanych frakcji, w której znajduje się komora na odwirowany koncentrat</t>
  </si>
  <si>
    <t>Syntetyczny,osteokondukcyjny substytut kości na bazie 40% trójfosforanu wapnia i 60% hydroksyapatytu w postaci granulek 2-3mm średnicy, opakowanie 10ml</t>
  </si>
  <si>
    <t>Syntetyczny,osteokondukcyjny substytut kości na bazie 40% trójfosforanu wapnia i 60% hydroksyapatytu w postaci granulek 2-4mm średnicy, opakowanie 16ml</t>
  </si>
  <si>
    <t>Syntetyczny,osteokondukcyjny substytut kości na bazie 40% trójfosforanu wapnia i 60% hydroksyapatytu w postaci klina HTO 3x3cm, różne grubości</t>
  </si>
  <si>
    <t>Pakiet nr 8</t>
  </si>
  <si>
    <t>Element udowy cementowany,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</si>
  <si>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cementowany, wykonany ze stopu tytanu Ti64, dostępny w 10 rozmiarach, z możliwością dołączenia trzpienia po usunięciu polietylenowej zaślepki</t>
  </si>
  <si>
    <t>Wkładka piszczelowa wykonana z polietylenu, dostępna w 3 wersjach: CR (bez stabilizacji), PS (z tylną stabilizacją), KR (anatomiczna, lewa i prawa, odtwarzająca asymetryczną budowę uda) dla strony lewej i prawej. Wkładka mocowana do płyty piszczelowej za pomocą systemu zatrzaskowego. Wszystkie wkładki o geometrii zapewniającej poruszanie się elementu udowego po łuku rotacyjnym, zapewniającym rotację min. 20°; w grubościach: 10 mm, 11 mm, 12 mm, 14 mm 16 mm i 20 mm. Wkładki z wbudowanym 3° tyłopochyleniem dla wersji KR i 0°dla wersji CR i PS.</t>
  </si>
  <si>
    <t>Rzepka cementowana, wykonana z polietylenu wysokousieciowanego, dostępna w 6 rozmiarach o średnicy od 26 mm do 41 mm, ze skokiem co 3 mm.</t>
  </si>
  <si>
    <t>Trzpień wykonany ze stopu tytanu, dostępny w długościach 20 mm, 40 mm i 60 mm.</t>
  </si>
  <si>
    <t>Peg wykonany ze stopu CoCr, gwintowany, dokręcany do elementu udowego</t>
  </si>
  <si>
    <t>Element udowy bezcementowy,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</si>
  <si>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bezcementowy, wykonany ze stopu tytanu, dostępny w 10 rozmiarach, o strukturze umożliwiającej wrost kości w przestrzenie implantu. Zaopatrzonyw 2 pegi o hexagonalnym kształcie i 1 kolec stabilizujący.</t>
  </si>
  <si>
    <t>Implant typu cone do wypełnienia ubytków strefy przynasadowej dedykowany do części udowej w postaci symetrycznej o średnicy 15 mm, 18 mm, 21 mm, 24 mm oraz bicondylarnej o średnicy 18 mm, 21 mm, 24 mm i piszczelowej w postaci symetrycznej o średnicy 18 mm, 21 mm, 24 mm, 27 mm, oraz peryferyjnej o średnicy 21 mm, 24 mm, 27 mm. Dostępny w wersji symetrycznej i peryferyjnej.</t>
  </si>
  <si>
    <t>Element udowy cementowany, anatomiczny (przedział lewy boczny, prawy przyśrodkowy, prawy boczny i lewy przyśrodkowy), wykonany ze stopu chromo-kobaltowego dostępny w 7 rozmiarach dla każdej ze stron. Budowa elementu umożliwiajaca zgięcie do 155°. Implant pokryty warstwą PMMA dla lepszej integracji z cementem kostnym.</t>
  </si>
  <si>
    <t>Element piszczelowy cementowany, anatomiczny, ze stopu tytanu Ti6Al4V, dostępny w 6 rozmiarach. Opcjonalnie element piszczelowy AllPoly dostępny w 6 rozmiarach i  wysokościach 8 mm, 10 mm, 12 mm i 14 mm.</t>
  </si>
  <si>
    <t>Wkładka wykonana z polietylenu wysokousieciowanego, mocowana zatrzaskowo, dostępna w grubościach 8 mm, 9 mm, 10 mm, 11 mm, 12 mm i 14 mm.</t>
  </si>
  <si>
    <t>Element udowy cementowany, anatomiczny (prawy i lewy) wykonany ze stopu chromo-kobaltowego, dostępny w 6 rozmiarach dla każdej ze stron w wersjach pozwalających na zachowanie lub usunięcie więzadła krzyżowego tylnego.</t>
  </si>
  <si>
    <t>Element piszczelowy, cementowany, wykonany ze stopu tytanu Ti64, dostępny w 6 rozmiarach, z możliwością dołączenia trzpienia. Dostępny również w wersji bezcementowej.</t>
  </si>
  <si>
    <t>Wkładka piszczelowa wykonana z polietylenu, mocowania do płyty piszczelowej za pomocą systemu zatrzaskowego lub lużnej typu Mobile Bearing. Wszystkie wkładki o geometrii zapewniającej poruszanie się elementu udowego po łuku rotacyjnym, w grubościach: 10 mm, 12 mm, 14 mm 17 mm i 20 mm.</t>
  </si>
  <si>
    <t>Rzepka cementowana, wykonana z polietylenu wysokousieciowanego, dostępna w 5 rozmiarach o średnicy od 28 mm do 41 mm, .</t>
  </si>
  <si>
    <t>Element Udowy, cementowany, dostępny w 5 rozmiarach wykonany ze stopu CoCr. Element uniwersalny dla strony lewej i prawej.</t>
  </si>
  <si>
    <t>Element piszczelowy cementowany, ze stopu tytanu, dostępny w 5 rozmiarach.</t>
  </si>
  <si>
    <t>Wkładka polietylenowa o grubościach 10 mm, 12 mm, 14 mm, 17 mm, 20 mm i 24mm. Wkładka stabilizowana metalowym bolcem</t>
  </si>
  <si>
    <t>Element Udowy, cementowany, dostępny w 5 rozmiarach wykonany ze stopu CoCr. Element zawiasu wyłożony materiałem PEEK</t>
  </si>
  <si>
    <t>Element piszczelowy cementowany, ze stopu CoCr, dostępny w 5 rozmiarach. Element zawiasowy wyłożony materiałem PEEK.</t>
  </si>
  <si>
    <t>Podkładka udowa przednia i tylna wykonana ze stopu tytanu dostępna w grubościach 5 mm i 10 mm. Podkładka uniwersalna do zastosowania do elementu udowego zawiasowego i bezzawiasowego.</t>
  </si>
  <si>
    <t>Podkładka piszczelowa wykonana ze stopu tytanu dostępna w grubościach 7 mm i 12 mm</t>
  </si>
  <si>
    <t>Moduł udowy i piszczelowy wykonany ze stopu tytanu, dostępny w  dwóch długościach, umożliwiający porzesunięcie osi o 3 mm i 6 mm lub pozostawienie w pozycji neutralnej</t>
  </si>
  <si>
    <t>Trzpień wykonany ze stopu tytanu, bezcementowy o średnicy od 14 mm do 24 mm.</t>
  </si>
  <si>
    <t>Ostrze</t>
  </si>
  <si>
    <t>Spacer Kolanowy umożliwiający sporządzenie elementu udowego w wielkościach 60 mm, 70 mm i 80 mm oraz elementu piszczelowego w analogicznych wielkościach i 3 grubościach 12 mm, 16 mm i 20 mm dla każdej wielkości.</t>
  </si>
  <si>
    <t>Mieszalnik</t>
  </si>
  <si>
    <t>Strzykawka</t>
  </si>
  <si>
    <t>Zestaw LAVAGE płukaczka/dysza</t>
  </si>
  <si>
    <t>Końcówka płucząca dodatkowa</t>
  </si>
  <si>
    <t>Wkładka ceramiczna Biolox Delta przystosowana do głów o średnicy 28 mm, 32 mm, 36 mm i 40 mm. Wkładka fiksowana konikalnie, wyposażona w centralny stabilizator ułatwiający odpowiednie osadzenie wkładki w panewce. Również do zastosowania z PE głową dwumobilną 40 mm.</t>
  </si>
  <si>
    <t>Pakiet nr 9</t>
  </si>
  <si>
    <t>Wkładka metalowa wykonana ze stopu CoCrMo, bezokapowa, wyposażona w centralny stabilizator ułatwiający odpowiednie osadzenie w panewce, umożliwiająca zastosowanie systemu dwumobilnego. Wkładka do czaszy polietylenowej dwumobilnej w rozmiarze 40 mm i 42 mm.</t>
  </si>
  <si>
    <t>Głowa wykonana z polietylenu wysokousieciowanego, kompatybilna z głowami o średnicy 22 mm i 28 mm, umożliwiająca zastosowanie systemu dwumobilnego</t>
  </si>
  <si>
    <t>Wkładka metalowa wykonana ze stopu tytanu Ti6Al4V, umożliwiająca zmianę centrum rotacji głowy kości udowej, neutralna, z 10º lub 20º okapem, również w opcji z pogróbieniem dna o 5 mm, z możliwością  mocowana wenątrz implantu panewki za pomocną śruby.</t>
  </si>
  <si>
    <t>Panewkowy augment rewizyjny wykonany ze stopu tytanu Ti6Al4V, o strukturze umożliwiającej wrost kostniny w głąb panewki, w rozmiarach od 50 mm do 62 mm ze skokiem co 4 mm oraz wysokości 12 mm i 18 mm. Augment mocowany do implantu panewki za pomocą śrub, bez konieczności użycia cementu.</t>
  </si>
  <si>
    <t>Śruba o średnicy 6,5 mm, wykonana ze stopu tytanu Ti6Al4V, dostępna w długościach od 15 mm do 90 mm ze skokiem co 5 mm</t>
  </si>
  <si>
    <t>Głowa metalowa o średnicy 22 mm, 28 mm i 32 mm, dostepna w min. Trzech długościach każda.</t>
  </si>
  <si>
    <t>Głowa metalowa ze stopu CoCrMo o średnicy 28 mm, 32 mm i 36 mm w sześciu długościach szyjki każda.</t>
  </si>
  <si>
    <t>Głowa ceramiczna Biolox Delta, o średnicy 28 mm, 32 mm, 36 mm dostępna w trzech długościach każda.</t>
  </si>
  <si>
    <t>Głowa ceramiczna Biolox Delta, o średnicy 40 mm dostępna w czterech długościach.</t>
  </si>
  <si>
    <t>Głowa ceramiczna Biolox Delta, o średnicy 28 mm, 32 mm, 36 mm dostępna w czterech długościach każda. Dostępna z rewizyjnym adapterem nakładanym na konus.</t>
  </si>
  <si>
    <t>Panewka bipolarna w rozmiarach od 38 mm do 57 mm ze skokiem co 1 mm.</t>
  </si>
  <si>
    <t>"Trzpień krótki, szyjkowy, wykonany ze stopu tytanu Ti6Al4V, pokryty w 3/4 porowatym tytanem i HA. Kąt CCD 135°. Dostępny w 9 rozmiarach. Kształt stożka o kącie rozwarcia 9°. W przekroju owalny, zwężający się dystalnie. Szyjka o zredukowanej geometrii, podłużna płetwa na powierzchni przedniej i tylnej, krzywizna przyśrodkowa stała dla poprawy dopasowania do łuku Adamsa. Zmiana długości trzpienia o 3 mm dla każdego rozmiaru, wzrost długości szyjki, o 0,5 mm. Wzrost offsetu o 1 mm i w projekcji A/P, M/L o 1,25 mm.</t>
  </si>
  <si>
    <t>Trzpień endoprotezy stawu biodrowego, wykonany ze stopu tytanu Ti6Al4V, dodatkowo napylony porowatym tytanem. Dostępny w dwóch opcjach kąta trzonowo-szyjkowego (131º i 134º), 12 rozmiarach w wersji standardowej oraz 12 rozmiarach w wersji lateralizowanej. Offset rosnący wraz z zwiększaniem rozmiaru trzpienia odpowiednio od 34,1 mm do 45,5 mm dla wersji 131º oraz od 39,1 mm do 50,5 mm dla wersji 134º.</t>
  </si>
  <si>
    <t>Trzpień stawu biodrowego pierwotny, bezcementowy; dostępny w 11 rozmiarach  i 2 wersjach kąta CCD: standardowej 134° i lateralizowany 131° zwiększający offset o 5 mm. Offsety w zakresie od 34,7 mm do 47,7 mm dla wersji standardowej i od 39,7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dostępnego w wersji bezcementowej i cementowanej.</t>
  </si>
  <si>
    <t>Trzpień endoprotezy stawu biodrowego prosty, bezcementowy, wykonany ze stopu tytanu Ti6Al4V., w części bliższej pokryty porowatym czystym tytanem. Posiada wzdłużne rowki antyrotacyjne. Szyjka polerowana, o zredukowanej geometrii A-P. Kształt trzpienia posiada wyraźne dystalne ścięcie od strony bocznej zapobiegające konfliktowi z boczną korówką, oraz tzw objawom bólowym z dalszego końca trzpienia. Dostępny w 2 opcjach kąta trzonowo-szyjkowego (127,5° i 131°), w 13 rozmiarach dla każdego z kątów i długościach od 96,3 mm do 155,8 mm. Offset rosnący wraz z zwiększaniem rozmiaru trzpienia odpowiednio od 35 mm do 47 mm dla wersji 127, 5 st. oraz od 40 mm do 52 mm dla wersji 131 st.</t>
  </si>
  <si>
    <t>Trzpień endoprotezy stawu biodrowego, anatomiczny (prawy, lewy), bezkołnierzowy, wykonany ze stopu tytanu Ti6Al4V. Powierzchnia pokryta porowatym tytanem i hydroksyapatytem, w 7 rozmiarach dla każdej ze stron w wersji monolitycznej. Część dystalna polerowana. Długości trzpieni w zakresie od 106 mm do 152 mm. Offset rosnący wraz z zwiększaniem rozmiaru trzpienia odpowiednio od 37,8 mm do 49,7 mm. Kąt szyjkowo-trzonowy 130°, długość szyjki od 28 mm do 38 mm. Dostępny również w wersji modularnej.</t>
  </si>
  <si>
    <t>Trzpień endoprotezy stawu biodrowego, bezcementowy, wykonany ze stopu tytanu Ti6Al4V, o kształcie stożkowym, dostępny w 14 rozmiarach, o długościach 87 mm, 96 mm, 100 mm i średnicy od 13 mm do 26 mm ze skokiem co 1 mm.</t>
  </si>
  <si>
    <t>Trzpień endoprotezy stawu biodrowego, bezcementowy, wykonany ze stopu tytanu Ti6Al4V, o kształcie stożkowym, dostępny w 11 rozmiarach, o długościach 110 mm i 140 mm i średnicy od 16 mm do 26 mm ze skokiem co 1 mm.</t>
  </si>
  <si>
    <t>Element proksymalny wykonany ze stopu tytanu Ti6Al4V, dostępny w 2 opcjach kąta trzonowo-szyjkowego (125º i 135º), w 4 rozmiarach dla każdego z kątów o długościach od 41 mm do 51 mm i średnicy od 16 mm do 23 mm.</t>
  </si>
  <si>
    <t>Trzpień endoprotezy stawu biodrowego, rewizyjny, bezcementowy, wykonany ze stopu tytanu Ti6Al4V, o kształcie stożkowym, dostępny w 6 rozmiarach, długościach 140 mm i 200 mm oraz średnicy od 14 mm do 24 mm ze skokiem co 2 mm. Łączony z elementem proksymalnym za pomocą stożka Morsa i śruby. Sożek nachylony pod kątem 4º w stosunku do osi trzpienia</t>
  </si>
  <si>
    <t>Element proksymalny wykonany ze stopu tytanu Ti6Al4V, dostępny w 2 opcjach kąta trzonowo-szyjkowego (131º i 135º), w 7 rozmiarach o długościach od 50 mm do 110 mm (ze skokiem co 10 mm) dla każdego z kątów. Element łączony z częścią dystalną za pomocą śruby.</t>
  </si>
  <si>
    <t>Trzpień endoprotezy stawu biodrowego, rewizyjny, cementowany, o kształcie stożkowym, dostępny w 3 długościach 130 mm, 165 mm i 200 mm oraz średnicach 12 mm, 14 mm i 16 mm</t>
  </si>
  <si>
    <t>Przedłużacz trzpienia o długości 60 mm i 120 mm</t>
  </si>
  <si>
    <t>Trzpień stawu biodrowego pierwotny, cementowany; dostępny w 10 rozmiarach  i 2 wersjach kąta CCD: standardowej 134° i lateralizowany 131° zwiększający offset o 5 mm. Offsety w zakresie od 36 mm do 47,7 mm dla wersji standardowej i od 41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dostępnego w wersji bezcementowej i cementowanej.</t>
  </si>
  <si>
    <t>Korek do cementu zbudowany z UHMWPE i PMMA dpstępny w 10 rozmiarach i średnicach od 10 mm do 20 mm.</t>
  </si>
  <si>
    <t>Panewka dwumobilna bezcementowa, pressfitowa, wykonana ze stopu CoCr, wewnątrz wysokopolerowana, napylana plasmą porowatego tytanu (150µm) i HA (80µm); dostępna w rozmiarach w przedziale od 44 mm do 68 mm. Wbudowany pressfit o wartości od 1,2 mm do 1,7 mm (wzrasta wraz z wielkością panewki).</t>
  </si>
  <si>
    <t>Panewka dwumobilna cementowana, wykonana ze stopu CoCr, wewnątrz wysokopolerowana, na zew. części posiadająca wcięcia zwiększające powierzchnię kontaktu z cementem kostnym oraz stabilność rotacyjną i wertykalną, zaokrąglony rant brzeżny. Dostępna w rozmiarach od 44 mm do 68 mm.</t>
  </si>
  <si>
    <t>Głowa wykonana z polietylenu wysokousieciowanego, kompatybilna z głowami o średnicy 22 mm i 28 mm, umożliwiająca zastosowanie systemu dwumobilnego do panewek o rozmiarach od 44 mm do 68 mm.</t>
  </si>
  <si>
    <t>Kable stalowe złożone z plecionki 49 drutów z blokadą</t>
  </si>
  <si>
    <t>Płyty stalowe do złamań okołoprotezowych hakowe, prawe i lewe w długościach 180 mm i 255 mm, odpowiednio 5 i 8 otworowe oraz uniwersalna o długości 45 mm, 60 mm i 130 mm (3 otworowa)</t>
  </si>
  <si>
    <t>Płyty proste, stalowe, w 4 długościach 135 mm, 183 mm, 233 mm i 283 mmodpowiednio 4, 6, 8 i 10 otworowe</t>
  </si>
  <si>
    <t>Bloker</t>
  </si>
  <si>
    <t>Śruba do blokera</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</si>
  <si>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</si>
  <si>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 Pik uwalniania antybiotyku w ciągu 1 godz od aplikacji (ok 0,15mg/cm²). Czas uwalniania min. 14 dni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</si>
  <si>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pomieszczenia ok. 21 stopni.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</si>
  <si>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otoczenia ok. 21 stopni. Zawartość antybiotyku 0,6 g. Pik uwalniania antybiotyku w ciągu 1 godz od aplikacji (ok 0,15mg/cm²). Czas uwalniania min. 14 dni</t>
  </si>
  <si>
    <t>Spacer biodrowy wraz z formami odlewniczymi, umożliwiający sporządzenie głowy kości udowej w wielkościach 48 mm, 52 mm 56 mm i 60 mm oraz trzpienie w 3 średnicach i 3 długościach 135 mm, 170 mm i 210 mm dla każdej średnicy</t>
  </si>
  <si>
    <t>Panewka bezcementowa, wykonana ze stopu tytanu Ti6Al4V, pokryta porowatym tytanem i hydroksyapatytem, w rozmiarach od 44 mm do 66 mm ze sokiem co 2 mm, pełna z zaślepionymi otworami umożliwiającymi dodatkowe mocowanie za pomocą śrub. Press-fit 1,7 mm.</t>
  </si>
  <si>
    <t>Panewka bezcementowa, wykonana ze stopu tytanu Ti6Al4V, o strukturze umożliwiającej wrost kostniny w głąb panewki, w rozmiarach od 44 mm do 76 mm ze skokiem co 2 mm, pełna z zaślepionymi otworami umożliwiającymi dodatkowe mocowanie za pomocą śrub. Pressfit 1 mm</t>
  </si>
  <si>
    <t>Panewka rewizyjna bezcementowa typu press-fit, wykonana ze stopu tytanu Ti6Al4V, o strukturze umożliwiającej wrost kostniny w głąb panewki, w rozmiarach od 44 mm do 76 mm ze skokiem co 2 mm. Panewka o nieregularnym brzegu, z otworami na śruby do dodatkowej stabilizacji.</t>
  </si>
  <si>
    <t>Panewka bezcementowa, wykonana ze stopu tytanu Ti6Al4V, o strukturze umożliwiającej wrost kostniny w głąb panewki, w rozmiarach od 50 mm do 66 mm ze skokiem co 4 mm, z otworami umożliwiającymi dodatkowe mocowanie za pomocą śrub. Panewka wyposażona w trzy płyty 2 i 3-otworowe oraz haczyk.</t>
  </si>
  <si>
    <t>Panewka cementowana, PE, neutralna lub z 20° okapem, w rozmiarach od 40 mm do 58 mm ze skokiem co 2 mm, umożliwiająca zastosowanie głów o średnicy 28 mm, 32 mm i 36 mm.</t>
  </si>
  <si>
    <t>Kosz panewkowy, wykonany ze stopu tytanu Ti6Al4V, w rozmiarach od 50 mm do 66 mm ze skokiem co 4 mm, z otworami umożliwiającymi dodatkowe mocowanie za pomocą śrub. Kosz wyposażony w trzy płyty 2 i 3-otworowe  dostępne w dwóch długościach oraz haczyk.</t>
  </si>
  <si>
    <t>Wkładka polietylenowa wykonana z polietylenu wysokousieciowanego, bezokapowa lub z 20° okapem, otoczona metalowym paskiem wykonanym ze stopu tytanu, do stosowania z głowami o wielkości 28 mm, 32 mm i 36 mm. Wkładka wyposażona w centralny stabilizator ułatwiający odpowiednie osadzenie w panewce.</t>
  </si>
  <si>
    <t>Wkładka polietylenowa wykonana z polietylenu wysokousieciowanego z dodatkiem Vit. E, bezokapowa lub z 20° okapem, otoczona metalowym paskiem wykonanym ze stopu tytanu, do stosowania z głowami o wielkości 28 mm, 32 mm i 36 mm. Wkładka wyposażona w centralny stabilizator ułatwiający odpowiednie osadzenie w panewce.</t>
  </si>
  <si>
    <t>Cena jednostk.netto [zł] [zgodnie z kolumną nr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</si>
</sst>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0"/>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0" borderId="0" xfId="0" applyAlignment="1">
      <alignment horizontal="left" wrapText="1"/>
    </xf>
    <xf numFmtId="0" fontId="0" fillId="0" borderId="1" xfId="0" applyBorder="1" applyAlignment="1">
      <alignment horizontal="left" wrapText="1"/>
    </xf>
    <xf numFmtId="0" fontId="2" fillId="2" borderId="1" xfId="0" applyFont="1" applyFill="1" applyBorder="1" applyAlignment="1">
      <alignment horizontal="center" vertical="top" wrapText="1"/>
    </xf>
    <xf numFmtId="0" fontId="0" fillId="0" borderId="0" xfId="0" applyAlignment="1">
      <alignment horizontal="left"/>
    </xf>
    <xf numFmtId="0" fontId="0" fillId="0" borderId="0" xfId="0"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topLeftCell="A4" workbookViewId="0">
      <selection activeCell="D5" sqref="D5"/>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0</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120" x14ac:dyDescent="0.25">
      <c r="A4" s="2">
        <v>1</v>
      </c>
      <c r="B4" s="2"/>
      <c r="C4" s="2" t="s">
        <v>15</v>
      </c>
      <c r="D4" s="9" t="s">
        <v>16</v>
      </c>
      <c r="E4" s="2"/>
      <c r="F4" s="2"/>
      <c r="G4" s="2"/>
      <c r="H4" s="2" t="s">
        <v>17</v>
      </c>
      <c r="I4" s="2"/>
      <c r="J4" s="3">
        <v>1</v>
      </c>
      <c r="K4" s="3"/>
      <c r="L4" s="3">
        <f t="shared" ref="L4:L36" si="0">K4*((100+N4)/100)</f>
        <v>0</v>
      </c>
      <c r="M4" s="3">
        <f t="shared" ref="M4:M36" si="1">J4*K4</f>
        <v>0</v>
      </c>
      <c r="N4" s="3"/>
      <c r="O4" s="3">
        <f t="shared" ref="O4:O36" si="2">J4*L4</f>
        <v>0</v>
      </c>
    </row>
    <row r="5" spans="1:15" ht="120" x14ac:dyDescent="0.25">
      <c r="A5" s="2">
        <v>2</v>
      </c>
      <c r="B5" s="2"/>
      <c r="C5" s="2" t="s">
        <v>15</v>
      </c>
      <c r="D5" s="9" t="s">
        <v>18</v>
      </c>
      <c r="E5" s="2"/>
      <c r="F5" s="2"/>
      <c r="G5" s="2"/>
      <c r="H5" s="2" t="s">
        <v>17</v>
      </c>
      <c r="I5" s="2"/>
      <c r="J5" s="3">
        <v>1</v>
      </c>
      <c r="K5" s="3"/>
      <c r="L5" s="3">
        <f t="shared" si="0"/>
        <v>0</v>
      </c>
      <c r="M5" s="3">
        <f t="shared" si="1"/>
        <v>0</v>
      </c>
      <c r="N5" s="3"/>
      <c r="O5" s="3">
        <f t="shared" si="2"/>
        <v>0</v>
      </c>
    </row>
    <row r="6" spans="1:15" ht="90" x14ac:dyDescent="0.25">
      <c r="A6" s="2">
        <v>3</v>
      </c>
      <c r="B6" s="2"/>
      <c r="C6" s="2" t="s">
        <v>15</v>
      </c>
      <c r="D6" s="9" t="s">
        <v>19</v>
      </c>
      <c r="E6" s="2"/>
      <c r="F6" s="2"/>
      <c r="G6" s="2"/>
      <c r="H6" s="2" t="s">
        <v>20</v>
      </c>
      <c r="I6" s="2"/>
      <c r="J6" s="3">
        <v>1</v>
      </c>
      <c r="K6" s="3"/>
      <c r="L6" s="3">
        <f t="shared" si="0"/>
        <v>0</v>
      </c>
      <c r="M6" s="3">
        <f t="shared" si="1"/>
        <v>0</v>
      </c>
      <c r="N6" s="3"/>
      <c r="O6" s="3">
        <f t="shared" si="2"/>
        <v>0</v>
      </c>
    </row>
    <row r="7" spans="1:15" ht="90" x14ac:dyDescent="0.25">
      <c r="A7" s="2">
        <v>4</v>
      </c>
      <c r="B7" s="2"/>
      <c r="C7" s="2" t="s">
        <v>15</v>
      </c>
      <c r="D7" s="9" t="s">
        <v>21</v>
      </c>
      <c r="E7" s="2"/>
      <c r="F7" s="2"/>
      <c r="G7" s="2"/>
      <c r="H7" s="2" t="s">
        <v>20</v>
      </c>
      <c r="I7" s="2"/>
      <c r="J7" s="3">
        <v>1</v>
      </c>
      <c r="K7" s="3"/>
      <c r="L7" s="3">
        <f t="shared" si="0"/>
        <v>0</v>
      </c>
      <c r="M7" s="3">
        <f t="shared" si="1"/>
        <v>0</v>
      </c>
      <c r="N7" s="3"/>
      <c r="O7" s="3">
        <f t="shared" si="2"/>
        <v>0</v>
      </c>
    </row>
    <row r="8" spans="1:15" ht="75" x14ac:dyDescent="0.25">
      <c r="A8" s="2">
        <v>5</v>
      </c>
      <c r="B8" s="2"/>
      <c r="C8" s="2" t="s">
        <v>15</v>
      </c>
      <c r="D8" s="9" t="s">
        <v>22</v>
      </c>
      <c r="E8" s="2"/>
      <c r="F8" s="2"/>
      <c r="G8" s="2"/>
      <c r="H8" s="2" t="s">
        <v>20</v>
      </c>
      <c r="I8" s="2"/>
      <c r="J8" s="3">
        <v>1</v>
      </c>
      <c r="K8" s="3"/>
      <c r="L8" s="3">
        <f t="shared" si="0"/>
        <v>0</v>
      </c>
      <c r="M8" s="3">
        <f t="shared" si="1"/>
        <v>0</v>
      </c>
      <c r="N8" s="3"/>
      <c r="O8" s="3">
        <f t="shared" si="2"/>
        <v>0</v>
      </c>
    </row>
    <row r="9" spans="1:15" ht="75" x14ac:dyDescent="0.25">
      <c r="A9" s="2">
        <v>6</v>
      </c>
      <c r="B9" s="2"/>
      <c r="C9" s="2" t="s">
        <v>15</v>
      </c>
      <c r="D9" s="9" t="s">
        <v>23</v>
      </c>
      <c r="E9" s="2"/>
      <c r="F9" s="2"/>
      <c r="G9" s="2"/>
      <c r="H9" s="2" t="s">
        <v>20</v>
      </c>
      <c r="I9" s="2"/>
      <c r="J9" s="3">
        <v>1</v>
      </c>
      <c r="K9" s="3"/>
      <c r="L9" s="3">
        <f t="shared" si="0"/>
        <v>0</v>
      </c>
      <c r="M9" s="3">
        <f t="shared" si="1"/>
        <v>0</v>
      </c>
      <c r="N9" s="3"/>
      <c r="O9" s="3">
        <f t="shared" si="2"/>
        <v>0</v>
      </c>
    </row>
    <row r="10" spans="1:15" ht="120" x14ac:dyDescent="0.25">
      <c r="A10" s="2">
        <v>7</v>
      </c>
      <c r="B10" s="2"/>
      <c r="C10" s="2" t="s">
        <v>15</v>
      </c>
      <c r="D10" s="9" t="s">
        <v>24</v>
      </c>
      <c r="E10" s="2"/>
      <c r="F10" s="2"/>
      <c r="G10" s="2"/>
      <c r="H10" s="2" t="s">
        <v>20</v>
      </c>
      <c r="I10" s="2"/>
      <c r="J10" s="3">
        <v>1</v>
      </c>
      <c r="K10" s="3"/>
      <c r="L10" s="3">
        <f t="shared" si="0"/>
        <v>0</v>
      </c>
      <c r="M10" s="3">
        <f t="shared" si="1"/>
        <v>0</v>
      </c>
      <c r="N10" s="3"/>
      <c r="O10" s="3">
        <f t="shared" si="2"/>
        <v>0</v>
      </c>
    </row>
    <row r="11" spans="1:15" ht="120" x14ac:dyDescent="0.25">
      <c r="A11" s="2">
        <v>8</v>
      </c>
      <c r="B11" s="2"/>
      <c r="C11" s="2" t="s">
        <v>15</v>
      </c>
      <c r="D11" s="9" t="s">
        <v>25</v>
      </c>
      <c r="E11" s="2"/>
      <c r="F11" s="2"/>
      <c r="G11" s="2"/>
      <c r="H11" s="2" t="s">
        <v>20</v>
      </c>
      <c r="I11" s="2"/>
      <c r="J11" s="3">
        <v>1</v>
      </c>
      <c r="K11" s="3"/>
      <c r="L11" s="3">
        <f t="shared" si="0"/>
        <v>0</v>
      </c>
      <c r="M11" s="3">
        <f t="shared" si="1"/>
        <v>0</v>
      </c>
      <c r="N11" s="3"/>
      <c r="O11" s="3">
        <f t="shared" si="2"/>
        <v>0</v>
      </c>
    </row>
    <row r="12" spans="1:15" ht="120" x14ac:dyDescent="0.25">
      <c r="A12" s="2">
        <v>9</v>
      </c>
      <c r="B12" s="2"/>
      <c r="C12" s="2" t="s">
        <v>15</v>
      </c>
      <c r="D12" s="9" t="s">
        <v>26</v>
      </c>
      <c r="E12" s="2"/>
      <c r="F12" s="2"/>
      <c r="G12" s="2"/>
      <c r="H12" s="2" t="s">
        <v>20</v>
      </c>
      <c r="I12" s="2"/>
      <c r="J12" s="3">
        <v>1</v>
      </c>
      <c r="K12" s="3"/>
      <c r="L12" s="3">
        <f t="shared" si="0"/>
        <v>0</v>
      </c>
      <c r="M12" s="3">
        <f t="shared" si="1"/>
        <v>0</v>
      </c>
      <c r="N12" s="3"/>
      <c r="O12" s="3">
        <f t="shared" si="2"/>
        <v>0</v>
      </c>
    </row>
    <row r="13" spans="1:15" ht="120" x14ac:dyDescent="0.25">
      <c r="A13" s="2">
        <v>10</v>
      </c>
      <c r="B13" s="2"/>
      <c r="C13" s="2" t="s">
        <v>15</v>
      </c>
      <c r="D13" s="9" t="s">
        <v>27</v>
      </c>
      <c r="E13" s="2"/>
      <c r="F13" s="2"/>
      <c r="G13" s="2"/>
      <c r="H13" s="2" t="s">
        <v>20</v>
      </c>
      <c r="I13" s="2"/>
      <c r="J13" s="3">
        <v>1</v>
      </c>
      <c r="K13" s="3"/>
      <c r="L13" s="3">
        <f t="shared" si="0"/>
        <v>0</v>
      </c>
      <c r="M13" s="3">
        <f t="shared" si="1"/>
        <v>0</v>
      </c>
      <c r="N13" s="3"/>
      <c r="O13" s="3">
        <f t="shared" si="2"/>
        <v>0</v>
      </c>
    </row>
    <row r="14" spans="1:15" ht="120" x14ac:dyDescent="0.25">
      <c r="A14" s="2">
        <v>11</v>
      </c>
      <c r="B14" s="2"/>
      <c r="C14" s="2" t="s">
        <v>15</v>
      </c>
      <c r="D14" s="9" t="s">
        <v>28</v>
      </c>
      <c r="E14" s="2"/>
      <c r="F14" s="2"/>
      <c r="G14" s="2"/>
      <c r="H14" s="2" t="s">
        <v>20</v>
      </c>
      <c r="I14" s="2"/>
      <c r="J14" s="3">
        <v>1</v>
      </c>
      <c r="K14" s="3"/>
      <c r="L14" s="3">
        <f t="shared" si="0"/>
        <v>0</v>
      </c>
      <c r="M14" s="3">
        <f t="shared" si="1"/>
        <v>0</v>
      </c>
      <c r="N14" s="3"/>
      <c r="O14" s="3">
        <f t="shared" si="2"/>
        <v>0</v>
      </c>
    </row>
    <row r="15" spans="1:15" ht="120" x14ac:dyDescent="0.25">
      <c r="A15" s="2">
        <v>12</v>
      </c>
      <c r="B15" s="2"/>
      <c r="C15" s="2" t="s">
        <v>15</v>
      </c>
      <c r="D15" s="9" t="s">
        <v>29</v>
      </c>
      <c r="E15" s="2"/>
      <c r="F15" s="2"/>
      <c r="G15" s="2"/>
      <c r="H15" s="2" t="s">
        <v>20</v>
      </c>
      <c r="I15" s="2"/>
      <c r="J15" s="3">
        <v>1</v>
      </c>
      <c r="K15" s="3"/>
      <c r="L15" s="3">
        <f t="shared" si="0"/>
        <v>0</v>
      </c>
      <c r="M15" s="3">
        <f t="shared" si="1"/>
        <v>0</v>
      </c>
      <c r="N15" s="3"/>
      <c r="O15" s="3">
        <f t="shared" si="2"/>
        <v>0</v>
      </c>
    </row>
    <row r="16" spans="1:15" ht="120" x14ac:dyDescent="0.25">
      <c r="A16" s="2">
        <v>13</v>
      </c>
      <c r="B16" s="2"/>
      <c r="C16" s="2" t="s">
        <v>30</v>
      </c>
      <c r="D16" s="9" t="s">
        <v>31</v>
      </c>
      <c r="E16" s="2"/>
      <c r="F16" s="2"/>
      <c r="G16" s="2"/>
      <c r="H16" s="2" t="s">
        <v>20</v>
      </c>
      <c r="I16" s="2"/>
      <c r="J16" s="3">
        <v>1</v>
      </c>
      <c r="K16" s="3"/>
      <c r="L16" s="3">
        <f t="shared" si="0"/>
        <v>0</v>
      </c>
      <c r="M16" s="3">
        <f t="shared" si="1"/>
        <v>0</v>
      </c>
      <c r="N16" s="3"/>
      <c r="O16" s="3">
        <f t="shared" si="2"/>
        <v>0</v>
      </c>
    </row>
    <row r="17" spans="1:15" ht="120" x14ac:dyDescent="0.25">
      <c r="A17" s="2">
        <v>14</v>
      </c>
      <c r="B17" s="2"/>
      <c r="C17" s="2" t="s">
        <v>15</v>
      </c>
      <c r="D17" s="9" t="s">
        <v>32</v>
      </c>
      <c r="E17" s="2"/>
      <c r="F17" s="2"/>
      <c r="G17" s="2"/>
      <c r="H17" s="2" t="s">
        <v>20</v>
      </c>
      <c r="I17" s="2"/>
      <c r="J17" s="3">
        <v>1</v>
      </c>
      <c r="K17" s="3"/>
      <c r="L17" s="3">
        <f t="shared" si="0"/>
        <v>0</v>
      </c>
      <c r="M17" s="3">
        <f t="shared" si="1"/>
        <v>0</v>
      </c>
      <c r="N17" s="3"/>
      <c r="O17" s="3">
        <f t="shared" si="2"/>
        <v>0</v>
      </c>
    </row>
    <row r="18" spans="1:15" ht="120" x14ac:dyDescent="0.25">
      <c r="A18" s="2">
        <v>15</v>
      </c>
      <c r="B18" s="2"/>
      <c r="C18" s="2" t="s">
        <v>15</v>
      </c>
      <c r="D18" s="9" t="s">
        <v>33</v>
      </c>
      <c r="E18" s="2"/>
      <c r="F18" s="2"/>
      <c r="G18" s="2"/>
      <c r="H18" s="2" t="s">
        <v>20</v>
      </c>
      <c r="I18" s="2"/>
      <c r="J18" s="3">
        <v>1</v>
      </c>
      <c r="K18" s="3"/>
      <c r="L18" s="3">
        <f t="shared" si="0"/>
        <v>0</v>
      </c>
      <c r="M18" s="3">
        <f t="shared" si="1"/>
        <v>0</v>
      </c>
      <c r="N18" s="3"/>
      <c r="O18" s="3">
        <f t="shared" si="2"/>
        <v>0</v>
      </c>
    </row>
    <row r="19" spans="1:15" ht="75" x14ac:dyDescent="0.25">
      <c r="A19" s="2">
        <v>16</v>
      </c>
      <c r="B19" s="2"/>
      <c r="C19" s="2" t="s">
        <v>15</v>
      </c>
      <c r="D19" s="9" t="s">
        <v>34</v>
      </c>
      <c r="E19" s="2"/>
      <c r="F19" s="2"/>
      <c r="G19" s="2"/>
      <c r="H19" s="2" t="s">
        <v>20</v>
      </c>
      <c r="I19" s="2"/>
      <c r="J19" s="3">
        <v>1</v>
      </c>
      <c r="K19" s="3"/>
      <c r="L19" s="3">
        <f t="shared" si="0"/>
        <v>0</v>
      </c>
      <c r="M19" s="3">
        <f t="shared" si="1"/>
        <v>0</v>
      </c>
      <c r="N19" s="3"/>
      <c r="O19" s="3">
        <f t="shared" si="2"/>
        <v>0</v>
      </c>
    </row>
    <row r="20" spans="1:15" ht="75" x14ac:dyDescent="0.25">
      <c r="A20" s="2">
        <v>17</v>
      </c>
      <c r="B20" s="2"/>
      <c r="C20" s="2" t="s">
        <v>15</v>
      </c>
      <c r="D20" s="9" t="s">
        <v>35</v>
      </c>
      <c r="E20" s="2"/>
      <c r="F20" s="2"/>
      <c r="G20" s="2"/>
      <c r="H20" s="2" t="s">
        <v>20</v>
      </c>
      <c r="I20" s="2"/>
      <c r="J20" s="3">
        <v>1</v>
      </c>
      <c r="K20" s="3"/>
      <c r="L20" s="3">
        <f t="shared" si="0"/>
        <v>0</v>
      </c>
      <c r="M20" s="3">
        <f t="shared" si="1"/>
        <v>0</v>
      </c>
      <c r="N20" s="3"/>
      <c r="O20" s="3">
        <f t="shared" si="2"/>
        <v>0</v>
      </c>
    </row>
    <row r="21" spans="1:15" ht="75" x14ac:dyDescent="0.25">
      <c r="A21" s="2">
        <v>18</v>
      </c>
      <c r="B21" s="2"/>
      <c r="C21" s="2" t="s">
        <v>15</v>
      </c>
      <c r="D21" s="9" t="s">
        <v>36</v>
      </c>
      <c r="E21" s="2"/>
      <c r="F21" s="2"/>
      <c r="G21" s="2"/>
      <c r="H21" s="2" t="s">
        <v>20</v>
      </c>
      <c r="I21" s="2"/>
      <c r="J21" s="3">
        <v>10</v>
      </c>
      <c r="K21" s="3"/>
      <c r="L21" s="3">
        <f t="shared" si="0"/>
        <v>0</v>
      </c>
      <c r="M21" s="3">
        <f t="shared" si="1"/>
        <v>0</v>
      </c>
      <c r="N21" s="3"/>
      <c r="O21" s="3">
        <f t="shared" si="2"/>
        <v>0</v>
      </c>
    </row>
    <row r="22" spans="1:15" ht="75" x14ac:dyDescent="0.25">
      <c r="A22" s="2">
        <v>19</v>
      </c>
      <c r="B22" s="2"/>
      <c r="C22" s="2" t="s">
        <v>15</v>
      </c>
      <c r="D22" s="9" t="s">
        <v>37</v>
      </c>
      <c r="E22" s="2"/>
      <c r="F22" s="2"/>
      <c r="G22" s="2"/>
      <c r="H22" s="2" t="s">
        <v>20</v>
      </c>
      <c r="I22" s="2"/>
      <c r="J22" s="3">
        <v>10</v>
      </c>
      <c r="K22" s="3"/>
      <c r="L22" s="3">
        <f t="shared" si="0"/>
        <v>0</v>
      </c>
      <c r="M22" s="3">
        <f t="shared" si="1"/>
        <v>0</v>
      </c>
      <c r="N22" s="3"/>
      <c r="O22" s="3">
        <f t="shared" si="2"/>
        <v>0</v>
      </c>
    </row>
    <row r="23" spans="1:15" ht="75" x14ac:dyDescent="0.25">
      <c r="A23" s="2">
        <v>20</v>
      </c>
      <c r="B23" s="2"/>
      <c r="C23" s="2" t="s">
        <v>15</v>
      </c>
      <c r="D23" s="9" t="s">
        <v>38</v>
      </c>
      <c r="E23" s="2"/>
      <c r="F23" s="2"/>
      <c r="G23" s="2"/>
      <c r="H23" s="2" t="s">
        <v>20</v>
      </c>
      <c r="I23" s="2"/>
      <c r="J23" s="3">
        <v>3</v>
      </c>
      <c r="K23" s="3"/>
      <c r="L23" s="3">
        <f t="shared" si="0"/>
        <v>0</v>
      </c>
      <c r="M23" s="3">
        <f t="shared" si="1"/>
        <v>0</v>
      </c>
      <c r="N23" s="3"/>
      <c r="O23" s="3">
        <f t="shared" si="2"/>
        <v>0</v>
      </c>
    </row>
    <row r="24" spans="1:15" ht="30" x14ac:dyDescent="0.25">
      <c r="A24" s="2">
        <v>21</v>
      </c>
      <c r="B24" s="2"/>
      <c r="C24" s="2" t="s">
        <v>15</v>
      </c>
      <c r="D24" s="9" t="s">
        <v>39</v>
      </c>
      <c r="E24" s="2"/>
      <c r="F24" s="2"/>
      <c r="G24" s="2"/>
      <c r="H24" s="2" t="s">
        <v>17</v>
      </c>
      <c r="I24" s="2"/>
      <c r="J24" s="3">
        <v>10</v>
      </c>
      <c r="K24" s="3"/>
      <c r="L24" s="3">
        <f t="shared" si="0"/>
        <v>0</v>
      </c>
      <c r="M24" s="3">
        <f t="shared" si="1"/>
        <v>0</v>
      </c>
      <c r="N24" s="3"/>
      <c r="O24" s="3">
        <f t="shared" si="2"/>
        <v>0</v>
      </c>
    </row>
    <row r="25" spans="1:15" ht="75" x14ac:dyDescent="0.25">
      <c r="A25" s="2">
        <v>22</v>
      </c>
      <c r="B25" s="2"/>
      <c r="C25" s="2" t="s">
        <v>15</v>
      </c>
      <c r="D25" s="9" t="s">
        <v>40</v>
      </c>
      <c r="E25" s="2"/>
      <c r="F25" s="2"/>
      <c r="G25" s="2"/>
      <c r="H25" s="2" t="s">
        <v>20</v>
      </c>
      <c r="I25" s="2"/>
      <c r="J25" s="3">
        <v>1</v>
      </c>
      <c r="K25" s="3"/>
      <c r="L25" s="3">
        <f t="shared" si="0"/>
        <v>0</v>
      </c>
      <c r="M25" s="3">
        <f t="shared" si="1"/>
        <v>0</v>
      </c>
      <c r="N25" s="3"/>
      <c r="O25" s="3">
        <f t="shared" si="2"/>
        <v>0</v>
      </c>
    </row>
    <row r="26" spans="1:15" ht="75" x14ac:dyDescent="0.25">
      <c r="A26" s="2">
        <v>23</v>
      </c>
      <c r="B26" s="2"/>
      <c r="C26" s="2" t="s">
        <v>15</v>
      </c>
      <c r="D26" s="9" t="s">
        <v>41</v>
      </c>
      <c r="E26" s="2"/>
      <c r="F26" s="2"/>
      <c r="G26" s="2"/>
      <c r="H26" s="2" t="s">
        <v>20</v>
      </c>
      <c r="I26" s="2"/>
      <c r="J26" s="3">
        <v>1</v>
      </c>
      <c r="K26" s="3"/>
      <c r="L26" s="3">
        <f t="shared" si="0"/>
        <v>0</v>
      </c>
      <c r="M26" s="3">
        <f t="shared" si="1"/>
        <v>0</v>
      </c>
      <c r="N26" s="3"/>
      <c r="O26" s="3">
        <f t="shared" si="2"/>
        <v>0</v>
      </c>
    </row>
    <row r="27" spans="1:15" ht="75" x14ac:dyDescent="0.25">
      <c r="A27" s="2">
        <v>24</v>
      </c>
      <c r="B27" s="2"/>
      <c r="C27" s="2" t="s">
        <v>15</v>
      </c>
      <c r="D27" s="9" t="s">
        <v>42</v>
      </c>
      <c r="E27" s="2"/>
      <c r="F27" s="2"/>
      <c r="G27" s="2"/>
      <c r="H27" s="2" t="s">
        <v>20</v>
      </c>
      <c r="I27" s="2"/>
      <c r="J27" s="3">
        <v>1</v>
      </c>
      <c r="K27" s="3"/>
      <c r="L27" s="3">
        <f t="shared" si="0"/>
        <v>0</v>
      </c>
      <c r="M27" s="3">
        <f t="shared" si="1"/>
        <v>0</v>
      </c>
      <c r="N27" s="3"/>
      <c r="O27" s="3">
        <f t="shared" si="2"/>
        <v>0</v>
      </c>
    </row>
    <row r="28" spans="1:15" ht="75" x14ac:dyDescent="0.25">
      <c r="A28" s="2">
        <v>25</v>
      </c>
      <c r="B28" s="2"/>
      <c r="C28" s="2" t="s">
        <v>15</v>
      </c>
      <c r="D28" s="9" t="s">
        <v>43</v>
      </c>
      <c r="E28" s="2"/>
      <c r="F28" s="2"/>
      <c r="G28" s="2"/>
      <c r="H28" s="2" t="s">
        <v>17</v>
      </c>
      <c r="I28" s="2"/>
      <c r="J28" s="3">
        <v>10</v>
      </c>
      <c r="K28" s="3"/>
      <c r="L28" s="3">
        <f t="shared" si="0"/>
        <v>0</v>
      </c>
      <c r="M28" s="3">
        <f t="shared" si="1"/>
        <v>0</v>
      </c>
      <c r="N28" s="3"/>
      <c r="O28" s="3">
        <f t="shared" si="2"/>
        <v>0</v>
      </c>
    </row>
    <row r="29" spans="1:15" ht="45" x14ac:dyDescent="0.25">
      <c r="A29" s="2">
        <v>26</v>
      </c>
      <c r="B29" s="2"/>
      <c r="C29" s="2" t="s">
        <v>15</v>
      </c>
      <c r="D29" s="9" t="s">
        <v>44</v>
      </c>
      <c r="E29" s="2"/>
      <c r="F29" s="2"/>
      <c r="G29" s="2"/>
      <c r="H29" s="2" t="s">
        <v>17</v>
      </c>
      <c r="I29" s="2"/>
      <c r="J29" s="3">
        <v>10</v>
      </c>
      <c r="K29" s="3"/>
      <c r="L29" s="3">
        <f t="shared" si="0"/>
        <v>0</v>
      </c>
      <c r="M29" s="3">
        <f t="shared" si="1"/>
        <v>0</v>
      </c>
      <c r="N29" s="3"/>
      <c r="O29" s="3">
        <f t="shared" si="2"/>
        <v>0</v>
      </c>
    </row>
    <row r="30" spans="1:15" x14ac:dyDescent="0.25">
      <c r="A30" s="2">
        <v>27</v>
      </c>
      <c r="B30" s="2"/>
      <c r="C30" s="2" t="s">
        <v>15</v>
      </c>
      <c r="D30" s="9" t="s">
        <v>45</v>
      </c>
      <c r="E30" s="2"/>
      <c r="F30" s="2"/>
      <c r="G30" s="2"/>
      <c r="H30" s="2" t="s">
        <v>17</v>
      </c>
      <c r="I30" s="2"/>
      <c r="J30" s="3">
        <v>10</v>
      </c>
      <c r="K30" s="3"/>
      <c r="L30" s="3">
        <f t="shared" si="0"/>
        <v>0</v>
      </c>
      <c r="M30" s="3">
        <f t="shared" si="1"/>
        <v>0</v>
      </c>
      <c r="N30" s="3"/>
      <c r="O30" s="3">
        <f t="shared" si="2"/>
        <v>0</v>
      </c>
    </row>
    <row r="31" spans="1:15" x14ac:dyDescent="0.25">
      <c r="A31" s="2">
        <v>28</v>
      </c>
      <c r="B31" s="2"/>
      <c r="C31" s="2" t="s">
        <v>15</v>
      </c>
      <c r="D31" s="9" t="s">
        <v>46</v>
      </c>
      <c r="E31" s="2"/>
      <c r="F31" s="2"/>
      <c r="G31" s="2"/>
      <c r="H31" s="2" t="s">
        <v>17</v>
      </c>
      <c r="I31" s="2"/>
      <c r="J31" s="3">
        <v>10</v>
      </c>
      <c r="K31" s="3"/>
      <c r="L31" s="3">
        <f t="shared" si="0"/>
        <v>0</v>
      </c>
      <c r="M31" s="3">
        <f t="shared" si="1"/>
        <v>0</v>
      </c>
      <c r="N31" s="3"/>
      <c r="O31" s="3">
        <f t="shared" si="2"/>
        <v>0</v>
      </c>
    </row>
    <row r="32" spans="1:15" ht="30" x14ac:dyDescent="0.25">
      <c r="A32" s="2">
        <v>29</v>
      </c>
      <c r="B32" s="2"/>
      <c r="C32" s="2" t="s">
        <v>15</v>
      </c>
      <c r="D32" s="9" t="s">
        <v>47</v>
      </c>
      <c r="E32" s="2"/>
      <c r="F32" s="2"/>
      <c r="G32" s="2"/>
      <c r="H32" s="2" t="s">
        <v>17</v>
      </c>
      <c r="I32" s="2"/>
      <c r="J32" s="3">
        <v>5</v>
      </c>
      <c r="K32" s="3"/>
      <c r="L32" s="3">
        <f t="shared" si="0"/>
        <v>0</v>
      </c>
      <c r="M32" s="3">
        <f t="shared" si="1"/>
        <v>0</v>
      </c>
      <c r="N32" s="3"/>
      <c r="O32" s="3">
        <f t="shared" si="2"/>
        <v>0</v>
      </c>
    </row>
    <row r="33" spans="1:16" ht="180" x14ac:dyDescent="0.25">
      <c r="A33" s="2">
        <v>30</v>
      </c>
      <c r="B33" s="2"/>
      <c r="C33" s="2" t="s">
        <v>15</v>
      </c>
      <c r="D33" s="9" t="s">
        <v>48</v>
      </c>
      <c r="E33" s="2"/>
      <c r="F33" s="2"/>
      <c r="G33" s="2"/>
      <c r="H33" s="2" t="s">
        <v>20</v>
      </c>
      <c r="I33" s="2"/>
      <c r="J33" s="3">
        <v>1</v>
      </c>
      <c r="K33" s="3"/>
      <c r="L33" s="3">
        <f t="shared" si="0"/>
        <v>0</v>
      </c>
      <c r="M33" s="3">
        <f t="shared" si="1"/>
        <v>0</v>
      </c>
      <c r="N33" s="3"/>
      <c r="O33" s="3">
        <f t="shared" si="2"/>
        <v>0</v>
      </c>
    </row>
    <row r="34" spans="1:16" ht="180" x14ac:dyDescent="0.25">
      <c r="A34" s="2">
        <v>31</v>
      </c>
      <c r="B34" s="2"/>
      <c r="C34" s="2" t="s">
        <v>15</v>
      </c>
      <c r="D34" s="9" t="s">
        <v>49</v>
      </c>
      <c r="E34" s="2"/>
      <c r="F34" s="2"/>
      <c r="G34" s="2"/>
      <c r="H34" s="2" t="s">
        <v>20</v>
      </c>
      <c r="I34" s="2"/>
      <c r="J34" s="3">
        <v>1</v>
      </c>
      <c r="K34" s="3"/>
      <c r="L34" s="3">
        <f t="shared" si="0"/>
        <v>0</v>
      </c>
      <c r="M34" s="3">
        <f t="shared" si="1"/>
        <v>0</v>
      </c>
      <c r="N34" s="3"/>
      <c r="O34" s="3">
        <f t="shared" si="2"/>
        <v>0</v>
      </c>
    </row>
    <row r="35" spans="1:16" ht="180" x14ac:dyDescent="0.25">
      <c r="A35" s="2">
        <v>32</v>
      </c>
      <c r="B35" s="2"/>
      <c r="C35" s="2" t="s">
        <v>15</v>
      </c>
      <c r="D35" s="9" t="s">
        <v>50</v>
      </c>
      <c r="E35" s="2"/>
      <c r="F35" s="2"/>
      <c r="G35" s="2"/>
      <c r="H35" s="2" t="s">
        <v>20</v>
      </c>
      <c r="I35" s="2"/>
      <c r="J35" s="3">
        <v>1</v>
      </c>
      <c r="K35" s="3"/>
      <c r="L35" s="3">
        <f t="shared" si="0"/>
        <v>0</v>
      </c>
      <c r="M35" s="3">
        <f t="shared" si="1"/>
        <v>0</v>
      </c>
      <c r="N35" s="3"/>
      <c r="O35" s="3">
        <f t="shared" si="2"/>
        <v>0</v>
      </c>
    </row>
    <row r="36" spans="1:16" ht="180" x14ac:dyDescent="0.25">
      <c r="A36" s="2">
        <v>33</v>
      </c>
      <c r="B36" s="2"/>
      <c r="C36" s="2" t="s">
        <v>15</v>
      </c>
      <c r="D36" s="9" t="s">
        <v>51</v>
      </c>
      <c r="E36" s="2"/>
      <c r="F36" s="2"/>
      <c r="G36" s="2"/>
      <c r="H36" s="2" t="s">
        <v>20</v>
      </c>
      <c r="I36" s="2"/>
      <c r="J36" s="3">
        <v>1</v>
      </c>
      <c r="K36" s="3"/>
      <c r="L36" s="3">
        <f t="shared" si="0"/>
        <v>0</v>
      </c>
      <c r="M36" s="3">
        <f t="shared" si="1"/>
        <v>0</v>
      </c>
      <c r="N36" s="3"/>
      <c r="O36" s="3">
        <f t="shared" si="2"/>
        <v>0</v>
      </c>
    </row>
    <row r="37" spans="1:16" x14ac:dyDescent="0.25">
      <c r="I37" t="s">
        <v>52</v>
      </c>
      <c r="J37" s="3"/>
      <c r="K37" s="3"/>
      <c r="L37" s="3"/>
      <c r="M37" s="3">
        <f>SUM(M4:M36)</f>
        <v>0</v>
      </c>
      <c r="N37" s="3"/>
      <c r="O37" s="3">
        <f>SUM(O4:O36)</f>
        <v>0</v>
      </c>
      <c r="P37"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6"/>
  <sheetViews>
    <sheetView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11"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53</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135" x14ac:dyDescent="0.25">
      <c r="A4" s="2">
        <v>34</v>
      </c>
      <c r="B4" s="2"/>
      <c r="C4" s="2" t="s">
        <v>15</v>
      </c>
      <c r="D4" s="9" t="s">
        <v>54</v>
      </c>
      <c r="E4" s="2"/>
      <c r="F4" s="2"/>
      <c r="G4" s="2"/>
      <c r="H4" s="2" t="s">
        <v>20</v>
      </c>
      <c r="I4" s="2"/>
      <c r="J4" s="3">
        <v>75</v>
      </c>
      <c r="K4" s="3"/>
      <c r="L4" s="3">
        <f t="shared" ref="L4:L35" si="0">K4*((100+N4)/100)</f>
        <v>0</v>
      </c>
      <c r="M4" s="3">
        <f t="shared" ref="M4:M35" si="1">J4*K4</f>
        <v>0</v>
      </c>
      <c r="N4" s="3"/>
      <c r="O4" s="3">
        <f t="shared" ref="O4:O35" si="2">J4*L4</f>
        <v>0</v>
      </c>
    </row>
    <row r="5" spans="1:15" x14ac:dyDescent="0.25">
      <c r="A5" s="2">
        <v>35</v>
      </c>
      <c r="B5" s="2"/>
      <c r="C5" s="2" t="s">
        <v>15</v>
      </c>
      <c r="D5" s="9" t="s">
        <v>55</v>
      </c>
      <c r="E5" s="2"/>
      <c r="F5" s="2"/>
      <c r="G5" s="2"/>
      <c r="H5" s="2" t="s">
        <v>20</v>
      </c>
      <c r="I5" s="2"/>
      <c r="J5" s="3">
        <v>75</v>
      </c>
      <c r="K5" s="3"/>
      <c r="L5" s="3">
        <f t="shared" si="0"/>
        <v>0</v>
      </c>
      <c r="M5" s="3">
        <f t="shared" si="1"/>
        <v>0</v>
      </c>
      <c r="N5" s="3"/>
      <c r="O5" s="3">
        <f t="shared" si="2"/>
        <v>0</v>
      </c>
    </row>
    <row r="6" spans="1:15" ht="30" x14ac:dyDescent="0.25">
      <c r="A6" s="2">
        <v>36</v>
      </c>
      <c r="B6" s="2"/>
      <c r="C6" s="2" t="s">
        <v>15</v>
      </c>
      <c r="D6" s="9" t="s">
        <v>56</v>
      </c>
      <c r="E6" s="2"/>
      <c r="F6" s="2"/>
      <c r="G6" s="2"/>
      <c r="H6" s="2" t="s">
        <v>20</v>
      </c>
      <c r="I6" s="2"/>
      <c r="J6" s="3">
        <v>75</v>
      </c>
      <c r="K6" s="3"/>
      <c r="L6" s="3">
        <f t="shared" si="0"/>
        <v>0</v>
      </c>
      <c r="M6" s="3">
        <f t="shared" si="1"/>
        <v>0</v>
      </c>
      <c r="N6" s="3"/>
      <c r="O6" s="3">
        <f t="shared" si="2"/>
        <v>0</v>
      </c>
    </row>
    <row r="7" spans="1:15" ht="30" x14ac:dyDescent="0.25">
      <c r="A7" s="2">
        <v>37</v>
      </c>
      <c r="B7" s="2"/>
      <c r="C7" s="2" t="s">
        <v>15</v>
      </c>
      <c r="D7" s="9" t="s">
        <v>57</v>
      </c>
      <c r="E7" s="2"/>
      <c r="F7" s="2"/>
      <c r="G7" s="2"/>
      <c r="H7" s="2" t="s">
        <v>20</v>
      </c>
      <c r="I7" s="2"/>
      <c r="J7" s="3">
        <v>75</v>
      </c>
      <c r="K7" s="3"/>
      <c r="L7" s="3">
        <f t="shared" si="0"/>
        <v>0</v>
      </c>
      <c r="M7" s="3">
        <f t="shared" si="1"/>
        <v>0</v>
      </c>
      <c r="N7" s="3"/>
      <c r="O7" s="3">
        <f t="shared" si="2"/>
        <v>0</v>
      </c>
    </row>
    <row r="8" spans="1:15" x14ac:dyDescent="0.25">
      <c r="A8" s="2">
        <v>38</v>
      </c>
      <c r="B8" s="2"/>
      <c r="C8" s="2" t="s">
        <v>15</v>
      </c>
      <c r="D8" s="9" t="s">
        <v>58</v>
      </c>
      <c r="E8" s="2"/>
      <c r="F8" s="2"/>
      <c r="G8" s="2"/>
      <c r="H8" s="2" t="s">
        <v>20</v>
      </c>
      <c r="I8" s="2"/>
      <c r="J8" s="3">
        <v>1</v>
      </c>
      <c r="K8" s="3"/>
      <c r="L8" s="3">
        <f t="shared" si="0"/>
        <v>0</v>
      </c>
      <c r="M8" s="3">
        <f t="shared" si="1"/>
        <v>0</v>
      </c>
      <c r="N8" s="3"/>
      <c r="O8" s="3">
        <f t="shared" si="2"/>
        <v>0</v>
      </c>
    </row>
    <row r="9" spans="1:15" ht="105" x14ac:dyDescent="0.25">
      <c r="A9" s="2">
        <v>39</v>
      </c>
      <c r="B9" s="2"/>
      <c r="C9" s="2" t="s">
        <v>15</v>
      </c>
      <c r="D9" s="9" t="s">
        <v>59</v>
      </c>
      <c r="E9" s="2"/>
      <c r="F9" s="2"/>
      <c r="G9" s="2"/>
      <c r="H9" s="2" t="s">
        <v>20</v>
      </c>
      <c r="I9" s="2"/>
      <c r="J9" s="3">
        <v>5</v>
      </c>
      <c r="K9" s="3"/>
      <c r="L9" s="3">
        <f t="shared" si="0"/>
        <v>0</v>
      </c>
      <c r="M9" s="3">
        <f t="shared" si="1"/>
        <v>0</v>
      </c>
      <c r="N9" s="3"/>
      <c r="O9" s="3">
        <f t="shared" si="2"/>
        <v>0</v>
      </c>
    </row>
    <row r="10" spans="1:15" ht="30" x14ac:dyDescent="0.25">
      <c r="A10" s="2">
        <v>40</v>
      </c>
      <c r="B10" s="2"/>
      <c r="C10" s="2" t="s">
        <v>15</v>
      </c>
      <c r="D10" s="9" t="s">
        <v>60</v>
      </c>
      <c r="E10" s="2"/>
      <c r="F10" s="2"/>
      <c r="G10" s="2"/>
      <c r="H10" s="2" t="s">
        <v>20</v>
      </c>
      <c r="I10" s="2"/>
      <c r="J10" s="3">
        <v>20</v>
      </c>
      <c r="K10" s="3"/>
      <c r="L10" s="3">
        <f t="shared" si="0"/>
        <v>0</v>
      </c>
      <c r="M10" s="3">
        <f t="shared" si="1"/>
        <v>0</v>
      </c>
      <c r="N10" s="3"/>
      <c r="O10" s="3">
        <f t="shared" si="2"/>
        <v>0</v>
      </c>
    </row>
    <row r="11" spans="1:15" x14ac:dyDescent="0.25">
      <c r="A11" s="2">
        <v>41</v>
      </c>
      <c r="B11" s="2"/>
      <c r="C11" s="2" t="s">
        <v>15</v>
      </c>
      <c r="D11" s="9" t="s">
        <v>61</v>
      </c>
      <c r="E11" s="2"/>
      <c r="F11" s="2"/>
      <c r="G11" s="2"/>
      <c r="H11" s="2" t="s">
        <v>20</v>
      </c>
      <c r="I11" s="2"/>
      <c r="J11" s="3">
        <v>5</v>
      </c>
      <c r="K11" s="3"/>
      <c r="L11" s="3">
        <f t="shared" si="0"/>
        <v>0</v>
      </c>
      <c r="M11" s="3">
        <f t="shared" si="1"/>
        <v>0</v>
      </c>
      <c r="N11" s="3"/>
      <c r="O11" s="3">
        <f t="shared" si="2"/>
        <v>0</v>
      </c>
    </row>
    <row r="12" spans="1:15" ht="30" x14ac:dyDescent="0.25">
      <c r="A12" s="2">
        <v>42</v>
      </c>
      <c r="B12" s="2"/>
      <c r="C12" s="2" t="s">
        <v>15</v>
      </c>
      <c r="D12" s="9" t="s">
        <v>62</v>
      </c>
      <c r="E12" s="2"/>
      <c r="F12" s="2"/>
      <c r="G12" s="2"/>
      <c r="H12" s="2" t="s">
        <v>20</v>
      </c>
      <c r="I12" s="2"/>
      <c r="J12" s="3">
        <v>2</v>
      </c>
      <c r="K12" s="3"/>
      <c r="L12" s="3">
        <f t="shared" si="0"/>
        <v>0</v>
      </c>
      <c r="M12" s="3">
        <f t="shared" si="1"/>
        <v>0</v>
      </c>
      <c r="N12" s="3"/>
      <c r="O12" s="3">
        <f t="shared" si="2"/>
        <v>0</v>
      </c>
    </row>
    <row r="13" spans="1:15" x14ac:dyDescent="0.25">
      <c r="A13" s="2">
        <v>43</v>
      </c>
      <c r="B13" s="2"/>
      <c r="C13" s="2" t="s">
        <v>15</v>
      </c>
      <c r="D13" s="9" t="s">
        <v>63</v>
      </c>
      <c r="E13" s="2"/>
      <c r="F13" s="2"/>
      <c r="G13" s="2"/>
      <c r="H13" s="2" t="s">
        <v>20</v>
      </c>
      <c r="I13" s="2"/>
      <c r="J13" s="3">
        <v>2</v>
      </c>
      <c r="K13" s="3"/>
      <c r="L13" s="3">
        <f t="shared" si="0"/>
        <v>0</v>
      </c>
      <c r="M13" s="3">
        <f t="shared" si="1"/>
        <v>0</v>
      </c>
      <c r="N13" s="3"/>
      <c r="O13" s="3">
        <f t="shared" si="2"/>
        <v>0</v>
      </c>
    </row>
    <row r="14" spans="1:15" ht="120" x14ac:dyDescent="0.25">
      <c r="A14" s="2">
        <v>44</v>
      </c>
      <c r="B14" s="2"/>
      <c r="C14" s="2" t="s">
        <v>15</v>
      </c>
      <c r="D14" s="9" t="s">
        <v>64</v>
      </c>
      <c r="E14" s="2"/>
      <c r="F14" s="2"/>
      <c r="G14" s="2"/>
      <c r="H14" s="2" t="s">
        <v>20</v>
      </c>
      <c r="I14" s="2"/>
      <c r="J14" s="3">
        <v>5</v>
      </c>
      <c r="K14" s="3"/>
      <c r="L14" s="3">
        <f t="shared" si="0"/>
        <v>0</v>
      </c>
      <c r="M14" s="3">
        <f t="shared" si="1"/>
        <v>0</v>
      </c>
      <c r="N14" s="3"/>
      <c r="O14" s="3">
        <f t="shared" si="2"/>
        <v>0</v>
      </c>
    </row>
    <row r="15" spans="1:15" ht="30" x14ac:dyDescent="0.25">
      <c r="A15" s="2">
        <v>45</v>
      </c>
      <c r="B15" s="2"/>
      <c r="C15" s="2" t="s">
        <v>15</v>
      </c>
      <c r="D15" s="9" t="s">
        <v>65</v>
      </c>
      <c r="E15" s="2"/>
      <c r="F15" s="2"/>
      <c r="G15" s="2"/>
      <c r="H15" s="2" t="s">
        <v>20</v>
      </c>
      <c r="I15" s="2"/>
      <c r="J15" s="3">
        <v>10</v>
      </c>
      <c r="K15" s="3"/>
      <c r="L15" s="3">
        <f t="shared" si="0"/>
        <v>0</v>
      </c>
      <c r="M15" s="3">
        <f t="shared" si="1"/>
        <v>0</v>
      </c>
      <c r="N15" s="3"/>
      <c r="O15" s="3">
        <f t="shared" si="2"/>
        <v>0</v>
      </c>
    </row>
    <row r="16" spans="1:15" ht="30" x14ac:dyDescent="0.25">
      <c r="A16" s="2">
        <v>46</v>
      </c>
      <c r="B16" s="2"/>
      <c r="C16" s="2" t="s">
        <v>15</v>
      </c>
      <c r="D16" s="9" t="s">
        <v>66</v>
      </c>
      <c r="E16" s="2"/>
      <c r="F16" s="2"/>
      <c r="G16" s="2"/>
      <c r="H16" s="2" t="s">
        <v>20</v>
      </c>
      <c r="I16" s="2"/>
      <c r="J16" s="3">
        <v>10</v>
      </c>
      <c r="K16" s="3"/>
      <c r="L16" s="3">
        <f t="shared" si="0"/>
        <v>0</v>
      </c>
      <c r="M16" s="3">
        <f t="shared" si="1"/>
        <v>0</v>
      </c>
      <c r="N16" s="3"/>
      <c r="O16" s="3">
        <f t="shared" si="2"/>
        <v>0</v>
      </c>
    </row>
    <row r="17" spans="1:15" ht="30" x14ac:dyDescent="0.25">
      <c r="A17" s="2">
        <v>47</v>
      </c>
      <c r="B17" s="2"/>
      <c r="C17" s="2" t="s">
        <v>15</v>
      </c>
      <c r="D17" s="9" t="s">
        <v>67</v>
      </c>
      <c r="E17" s="2"/>
      <c r="F17" s="2"/>
      <c r="G17" s="2"/>
      <c r="H17" s="2" t="s">
        <v>20</v>
      </c>
      <c r="I17" s="2"/>
      <c r="J17" s="3">
        <v>5</v>
      </c>
      <c r="K17" s="3"/>
      <c r="L17" s="3">
        <f t="shared" si="0"/>
        <v>0</v>
      </c>
      <c r="M17" s="3">
        <f t="shared" si="1"/>
        <v>0</v>
      </c>
      <c r="N17" s="3"/>
      <c r="O17" s="3">
        <f t="shared" si="2"/>
        <v>0</v>
      </c>
    </row>
    <row r="18" spans="1:15" x14ac:dyDescent="0.25">
      <c r="A18" s="2">
        <v>48</v>
      </c>
      <c r="B18" s="2"/>
      <c r="C18" s="2" t="s">
        <v>15</v>
      </c>
      <c r="D18" s="9" t="s">
        <v>68</v>
      </c>
      <c r="E18" s="2"/>
      <c r="F18" s="2"/>
      <c r="G18" s="2"/>
      <c r="H18" s="2" t="s">
        <v>20</v>
      </c>
      <c r="I18" s="2"/>
      <c r="J18" s="3">
        <v>1</v>
      </c>
      <c r="K18" s="3"/>
      <c r="L18" s="3">
        <f t="shared" si="0"/>
        <v>0</v>
      </c>
      <c r="M18" s="3">
        <f t="shared" si="1"/>
        <v>0</v>
      </c>
      <c r="N18" s="3"/>
      <c r="O18" s="3">
        <f t="shared" si="2"/>
        <v>0</v>
      </c>
    </row>
    <row r="19" spans="1:15" ht="30" x14ac:dyDescent="0.25">
      <c r="A19" s="2">
        <v>49</v>
      </c>
      <c r="B19" s="2"/>
      <c r="C19" s="2" t="s">
        <v>15</v>
      </c>
      <c r="D19" s="9" t="s">
        <v>69</v>
      </c>
      <c r="E19" s="2"/>
      <c r="F19" s="2"/>
      <c r="G19" s="2"/>
      <c r="H19" s="2" t="s">
        <v>20</v>
      </c>
      <c r="I19" s="2"/>
      <c r="J19" s="3">
        <v>10</v>
      </c>
      <c r="K19" s="3"/>
      <c r="L19" s="3">
        <f t="shared" si="0"/>
        <v>0</v>
      </c>
      <c r="M19" s="3">
        <f t="shared" si="1"/>
        <v>0</v>
      </c>
      <c r="N19" s="3"/>
      <c r="O19" s="3">
        <f t="shared" si="2"/>
        <v>0</v>
      </c>
    </row>
    <row r="20" spans="1:15" x14ac:dyDescent="0.25">
      <c r="A20" s="2">
        <v>50</v>
      </c>
      <c r="B20" s="2"/>
      <c r="C20" s="2" t="s">
        <v>15</v>
      </c>
      <c r="D20" s="9" t="s">
        <v>70</v>
      </c>
      <c r="E20" s="2"/>
      <c r="F20" s="2"/>
      <c r="G20" s="2"/>
      <c r="H20" s="2" t="s">
        <v>20</v>
      </c>
      <c r="I20" s="2"/>
      <c r="J20" s="3">
        <v>1</v>
      </c>
      <c r="K20" s="3"/>
      <c r="L20" s="3">
        <f t="shared" si="0"/>
        <v>0</v>
      </c>
      <c r="M20" s="3">
        <f t="shared" si="1"/>
        <v>0</v>
      </c>
      <c r="N20" s="3"/>
      <c r="O20" s="3">
        <f t="shared" si="2"/>
        <v>0</v>
      </c>
    </row>
    <row r="21" spans="1:15" ht="135" x14ac:dyDescent="0.25">
      <c r="A21" s="2">
        <v>51</v>
      </c>
      <c r="B21" s="2"/>
      <c r="C21" s="2" t="s">
        <v>15</v>
      </c>
      <c r="D21" s="9" t="s">
        <v>71</v>
      </c>
      <c r="E21" s="2"/>
      <c r="F21" s="2"/>
      <c r="G21" s="2"/>
      <c r="H21" s="2" t="s">
        <v>20</v>
      </c>
      <c r="I21" s="2"/>
      <c r="J21" s="3">
        <v>1</v>
      </c>
      <c r="K21" s="3"/>
      <c r="L21" s="3">
        <f t="shared" si="0"/>
        <v>0</v>
      </c>
      <c r="M21" s="3">
        <f t="shared" si="1"/>
        <v>0</v>
      </c>
      <c r="N21" s="3"/>
      <c r="O21" s="3">
        <f t="shared" si="2"/>
        <v>0</v>
      </c>
    </row>
    <row r="22" spans="1:15" x14ac:dyDescent="0.25">
      <c r="A22" s="2">
        <v>52</v>
      </c>
      <c r="B22" s="2"/>
      <c r="C22" s="2" t="s">
        <v>15</v>
      </c>
      <c r="D22" s="9" t="s">
        <v>72</v>
      </c>
      <c r="E22" s="2"/>
      <c r="F22" s="2"/>
      <c r="G22" s="2"/>
      <c r="H22" s="2" t="s">
        <v>20</v>
      </c>
      <c r="I22" s="2"/>
      <c r="J22" s="3">
        <v>1</v>
      </c>
      <c r="K22" s="3"/>
      <c r="L22" s="3">
        <f t="shared" si="0"/>
        <v>0</v>
      </c>
      <c r="M22" s="3">
        <f t="shared" si="1"/>
        <v>0</v>
      </c>
      <c r="N22" s="3"/>
      <c r="O22" s="3">
        <f t="shared" si="2"/>
        <v>0</v>
      </c>
    </row>
    <row r="23" spans="1:15" ht="30" x14ac:dyDescent="0.25">
      <c r="A23" s="2">
        <v>53</v>
      </c>
      <c r="B23" s="2"/>
      <c r="C23" s="2" t="s">
        <v>15</v>
      </c>
      <c r="D23" s="9" t="s">
        <v>73</v>
      </c>
      <c r="E23" s="2"/>
      <c r="F23" s="2"/>
      <c r="G23" s="2"/>
      <c r="H23" s="2" t="s">
        <v>20</v>
      </c>
      <c r="I23" s="2"/>
      <c r="J23" s="3">
        <v>1</v>
      </c>
      <c r="K23" s="3"/>
      <c r="L23" s="3">
        <f t="shared" si="0"/>
        <v>0</v>
      </c>
      <c r="M23" s="3">
        <f t="shared" si="1"/>
        <v>0</v>
      </c>
      <c r="N23" s="3"/>
      <c r="O23" s="3">
        <f t="shared" si="2"/>
        <v>0</v>
      </c>
    </row>
    <row r="24" spans="1:15" ht="30" x14ac:dyDescent="0.25">
      <c r="A24" s="2">
        <v>54</v>
      </c>
      <c r="B24" s="2"/>
      <c r="C24" s="2" t="s">
        <v>15</v>
      </c>
      <c r="D24" s="9" t="s">
        <v>66</v>
      </c>
      <c r="E24" s="2"/>
      <c r="F24" s="2"/>
      <c r="G24" s="2"/>
      <c r="H24" s="2" t="s">
        <v>20</v>
      </c>
      <c r="I24" s="2"/>
      <c r="J24" s="3">
        <v>5</v>
      </c>
      <c r="K24" s="3"/>
      <c r="L24" s="3">
        <f t="shared" si="0"/>
        <v>0</v>
      </c>
      <c r="M24" s="3">
        <f t="shared" si="1"/>
        <v>0</v>
      </c>
      <c r="N24" s="3"/>
      <c r="O24" s="3">
        <f t="shared" si="2"/>
        <v>0</v>
      </c>
    </row>
    <row r="25" spans="1:15" ht="30" x14ac:dyDescent="0.25">
      <c r="A25" s="2">
        <v>55</v>
      </c>
      <c r="B25" s="2"/>
      <c r="C25" s="2" t="s">
        <v>15</v>
      </c>
      <c r="D25" s="9" t="s">
        <v>69</v>
      </c>
      <c r="E25" s="2"/>
      <c r="F25" s="2"/>
      <c r="G25" s="2"/>
      <c r="H25" s="2" t="s">
        <v>20</v>
      </c>
      <c r="I25" s="2"/>
      <c r="J25" s="3">
        <v>1</v>
      </c>
      <c r="K25" s="3"/>
      <c r="L25" s="3">
        <f t="shared" si="0"/>
        <v>0</v>
      </c>
      <c r="M25" s="3">
        <f t="shared" si="1"/>
        <v>0</v>
      </c>
      <c r="N25" s="3"/>
      <c r="O25" s="3">
        <f t="shared" si="2"/>
        <v>0</v>
      </c>
    </row>
    <row r="26" spans="1:15" ht="30" x14ac:dyDescent="0.25">
      <c r="A26" s="2">
        <v>56</v>
      </c>
      <c r="B26" s="2"/>
      <c r="C26" s="2" t="s">
        <v>15</v>
      </c>
      <c r="D26" s="9" t="s">
        <v>74</v>
      </c>
      <c r="E26" s="2"/>
      <c r="F26" s="2"/>
      <c r="G26" s="2"/>
      <c r="H26" s="2" t="s">
        <v>20</v>
      </c>
      <c r="I26" s="2"/>
      <c r="J26" s="3">
        <v>1</v>
      </c>
      <c r="K26" s="3"/>
      <c r="L26" s="3">
        <f t="shared" si="0"/>
        <v>0</v>
      </c>
      <c r="M26" s="3">
        <f t="shared" si="1"/>
        <v>0</v>
      </c>
      <c r="N26" s="3"/>
      <c r="O26" s="3">
        <f t="shared" si="2"/>
        <v>0</v>
      </c>
    </row>
    <row r="27" spans="1:15" ht="45" x14ac:dyDescent="0.25">
      <c r="A27" s="2">
        <v>57</v>
      </c>
      <c r="B27" s="2"/>
      <c r="C27" s="2" t="s">
        <v>15</v>
      </c>
      <c r="D27" s="9" t="s">
        <v>75</v>
      </c>
      <c r="E27" s="2"/>
      <c r="F27" s="2"/>
      <c r="G27" s="2"/>
      <c r="H27" s="2" t="s">
        <v>20</v>
      </c>
      <c r="I27" s="2"/>
      <c r="J27" s="3">
        <v>1</v>
      </c>
      <c r="K27" s="3"/>
      <c r="L27" s="3">
        <f t="shared" si="0"/>
        <v>0</v>
      </c>
      <c r="M27" s="3">
        <f t="shared" si="1"/>
        <v>0</v>
      </c>
      <c r="N27" s="3"/>
      <c r="O27" s="3">
        <f t="shared" si="2"/>
        <v>0</v>
      </c>
    </row>
    <row r="28" spans="1:15" ht="75" x14ac:dyDescent="0.25">
      <c r="A28" s="2">
        <v>58</v>
      </c>
      <c r="B28" s="2"/>
      <c r="C28" s="2" t="s">
        <v>15</v>
      </c>
      <c r="D28" s="9" t="s">
        <v>76</v>
      </c>
      <c r="E28" s="2"/>
      <c r="F28" s="2"/>
      <c r="G28" s="2"/>
      <c r="H28" s="2" t="s">
        <v>20</v>
      </c>
      <c r="I28" s="2"/>
      <c r="J28" s="3">
        <v>5</v>
      </c>
      <c r="K28" s="3"/>
      <c r="L28" s="3">
        <f t="shared" si="0"/>
        <v>0</v>
      </c>
      <c r="M28" s="3">
        <f t="shared" si="1"/>
        <v>0</v>
      </c>
      <c r="N28" s="3"/>
      <c r="O28" s="3">
        <f t="shared" si="2"/>
        <v>0</v>
      </c>
    </row>
    <row r="29" spans="1:15" x14ac:dyDescent="0.25">
      <c r="A29" s="2">
        <v>59</v>
      </c>
      <c r="B29" s="2"/>
      <c r="C29" s="2" t="s">
        <v>15</v>
      </c>
      <c r="D29" s="9" t="s">
        <v>77</v>
      </c>
      <c r="E29" s="2"/>
      <c r="F29" s="2"/>
      <c r="G29" s="2"/>
      <c r="H29" s="2" t="s">
        <v>20</v>
      </c>
      <c r="I29" s="2"/>
      <c r="J29" s="3">
        <v>2</v>
      </c>
      <c r="K29" s="3"/>
      <c r="L29" s="3">
        <f t="shared" si="0"/>
        <v>0</v>
      </c>
      <c r="M29" s="3">
        <f t="shared" si="1"/>
        <v>0</v>
      </c>
      <c r="N29" s="3"/>
      <c r="O29" s="3">
        <f t="shared" si="2"/>
        <v>0</v>
      </c>
    </row>
    <row r="30" spans="1:15" ht="30" x14ac:dyDescent="0.25">
      <c r="A30" s="2">
        <v>60</v>
      </c>
      <c r="B30" s="2"/>
      <c r="C30" s="2" t="s">
        <v>15</v>
      </c>
      <c r="D30" s="9" t="s">
        <v>78</v>
      </c>
      <c r="E30" s="2"/>
      <c r="F30" s="2"/>
      <c r="G30" s="2"/>
      <c r="H30" s="2" t="s">
        <v>20</v>
      </c>
      <c r="I30" s="2"/>
      <c r="J30" s="3">
        <v>5</v>
      </c>
      <c r="K30" s="3"/>
      <c r="L30" s="3">
        <f t="shared" si="0"/>
        <v>0</v>
      </c>
      <c r="M30" s="3">
        <f t="shared" si="1"/>
        <v>0</v>
      </c>
      <c r="N30" s="3"/>
      <c r="O30" s="3">
        <f t="shared" si="2"/>
        <v>0</v>
      </c>
    </row>
    <row r="31" spans="1:15" x14ac:dyDescent="0.25">
      <c r="A31" s="2">
        <v>61</v>
      </c>
      <c r="B31" s="2"/>
      <c r="C31" s="2" t="s">
        <v>15</v>
      </c>
      <c r="D31" s="9" t="s">
        <v>79</v>
      </c>
      <c r="E31" s="2"/>
      <c r="F31" s="2"/>
      <c r="G31" s="2"/>
      <c r="H31" s="2" t="s">
        <v>20</v>
      </c>
      <c r="I31" s="2"/>
      <c r="J31" s="3">
        <v>20</v>
      </c>
      <c r="K31" s="3"/>
      <c r="L31" s="3">
        <f t="shared" si="0"/>
        <v>0</v>
      </c>
      <c r="M31" s="3">
        <f t="shared" si="1"/>
        <v>0</v>
      </c>
      <c r="N31" s="3"/>
      <c r="O31" s="3">
        <f t="shared" si="2"/>
        <v>0</v>
      </c>
    </row>
    <row r="32" spans="1:15" ht="195" x14ac:dyDescent="0.25">
      <c r="A32" s="2">
        <v>62</v>
      </c>
      <c r="B32" s="2"/>
      <c r="C32" s="2" t="s">
        <v>15</v>
      </c>
      <c r="D32" s="9" t="s">
        <v>80</v>
      </c>
      <c r="E32" s="2"/>
      <c r="F32" s="2"/>
      <c r="G32" s="2"/>
      <c r="H32" s="2" t="s">
        <v>20</v>
      </c>
      <c r="I32" s="2"/>
      <c r="J32" s="3">
        <v>15</v>
      </c>
      <c r="K32" s="3"/>
      <c r="L32" s="3">
        <f t="shared" si="0"/>
        <v>0</v>
      </c>
      <c r="M32" s="3">
        <f t="shared" si="1"/>
        <v>0</v>
      </c>
      <c r="N32" s="3"/>
      <c r="O32" s="3">
        <f t="shared" si="2"/>
        <v>0</v>
      </c>
    </row>
    <row r="33" spans="1:16" x14ac:dyDescent="0.25">
      <c r="A33" s="2">
        <v>63</v>
      </c>
      <c r="B33" s="2"/>
      <c r="C33" s="2" t="s">
        <v>15</v>
      </c>
      <c r="D33" s="9" t="s">
        <v>72</v>
      </c>
      <c r="E33" s="2"/>
      <c r="F33" s="2"/>
      <c r="G33" s="2"/>
      <c r="H33" s="2" t="s">
        <v>20</v>
      </c>
      <c r="I33" s="2"/>
      <c r="J33" s="3">
        <v>1</v>
      </c>
      <c r="K33" s="3"/>
      <c r="L33" s="3">
        <f t="shared" si="0"/>
        <v>0</v>
      </c>
      <c r="M33" s="3">
        <f t="shared" si="1"/>
        <v>0</v>
      </c>
      <c r="N33" s="3"/>
      <c r="O33" s="3">
        <f t="shared" si="2"/>
        <v>0</v>
      </c>
    </row>
    <row r="34" spans="1:16" ht="45" x14ac:dyDescent="0.25">
      <c r="A34" s="2">
        <v>64</v>
      </c>
      <c r="B34" s="2"/>
      <c r="C34" s="2" t="s">
        <v>15</v>
      </c>
      <c r="D34" s="9" t="s">
        <v>81</v>
      </c>
      <c r="E34" s="2"/>
      <c r="F34" s="2"/>
      <c r="G34" s="2"/>
      <c r="H34" s="2" t="s">
        <v>20</v>
      </c>
      <c r="I34" s="2"/>
      <c r="J34" s="3">
        <v>5</v>
      </c>
      <c r="K34" s="3"/>
      <c r="L34" s="3">
        <f t="shared" si="0"/>
        <v>0</v>
      </c>
      <c r="M34" s="3">
        <f t="shared" si="1"/>
        <v>0</v>
      </c>
      <c r="N34" s="3"/>
      <c r="O34" s="3">
        <f t="shared" si="2"/>
        <v>0</v>
      </c>
    </row>
    <row r="35" spans="1:16" ht="45" x14ac:dyDescent="0.25">
      <c r="A35" s="2">
        <v>65</v>
      </c>
      <c r="B35" s="2"/>
      <c r="C35" s="2" t="s">
        <v>15</v>
      </c>
      <c r="D35" s="9" t="s">
        <v>82</v>
      </c>
      <c r="E35" s="2"/>
      <c r="F35" s="2"/>
      <c r="G35" s="2"/>
      <c r="H35" s="2" t="s">
        <v>20</v>
      </c>
      <c r="I35" s="2"/>
      <c r="J35" s="3">
        <v>45</v>
      </c>
      <c r="K35" s="3"/>
      <c r="L35" s="3">
        <f t="shared" si="0"/>
        <v>0</v>
      </c>
      <c r="M35" s="3">
        <f t="shared" si="1"/>
        <v>0</v>
      </c>
      <c r="N35" s="3"/>
      <c r="O35" s="3">
        <f t="shared" si="2"/>
        <v>0</v>
      </c>
    </row>
    <row r="36" spans="1:16" x14ac:dyDescent="0.25">
      <c r="I36" t="s">
        <v>52</v>
      </c>
      <c r="J36" s="3"/>
      <c r="K36" s="3"/>
      <c r="L36" s="3"/>
      <c r="M36" s="3">
        <f>SUM(M4:M35)</f>
        <v>0</v>
      </c>
      <c r="N36" s="3"/>
      <c r="O36" s="3">
        <f>SUM(O4:O35)</f>
        <v>0</v>
      </c>
      <c r="P36"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9"/>
  <sheetViews>
    <sheetView workbookViewId="0">
      <selection activeCell="D1" sqref="D1:D3"/>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D1" s="12"/>
      <c r="F1" s="1" t="s">
        <v>83</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x14ac:dyDescent="0.25">
      <c r="A4" s="2">
        <v>66</v>
      </c>
      <c r="B4" s="2"/>
      <c r="C4" s="2" t="s">
        <v>15</v>
      </c>
      <c r="D4" s="9" t="s">
        <v>84</v>
      </c>
      <c r="E4" s="2"/>
      <c r="F4" s="2"/>
      <c r="G4" s="2"/>
      <c r="H4" s="2" t="s">
        <v>20</v>
      </c>
      <c r="I4" s="2"/>
      <c r="J4" s="3">
        <v>80</v>
      </c>
      <c r="K4" s="3"/>
      <c r="L4" s="3">
        <f t="shared" ref="L4:L35" si="0">K4*((100+N4)/100)</f>
        <v>0</v>
      </c>
      <c r="M4" s="3">
        <f t="shared" ref="M4:M35" si="1">J4*K4</f>
        <v>0</v>
      </c>
      <c r="N4" s="3"/>
      <c r="O4" s="3">
        <f t="shared" ref="O4:O35" si="2">J4*L4</f>
        <v>0</v>
      </c>
    </row>
    <row r="5" spans="1:15" ht="240" x14ac:dyDescent="0.25">
      <c r="A5" s="2">
        <v>67</v>
      </c>
      <c r="B5" s="2"/>
      <c r="C5" s="2" t="s">
        <v>15</v>
      </c>
      <c r="D5" s="9" t="s">
        <v>85</v>
      </c>
      <c r="E5" s="2"/>
      <c r="F5" s="2"/>
      <c r="G5" s="2"/>
      <c r="H5" s="2" t="s">
        <v>20</v>
      </c>
      <c r="I5" s="2"/>
      <c r="J5" s="3">
        <v>20</v>
      </c>
      <c r="K5" s="3"/>
      <c r="L5" s="3">
        <f t="shared" si="0"/>
        <v>0</v>
      </c>
      <c r="M5" s="3">
        <f t="shared" si="1"/>
        <v>0</v>
      </c>
      <c r="N5" s="3"/>
      <c r="O5" s="3">
        <f t="shared" si="2"/>
        <v>0</v>
      </c>
    </row>
    <row r="6" spans="1:15" x14ac:dyDescent="0.25">
      <c r="A6" s="2">
        <v>68</v>
      </c>
      <c r="B6" s="2"/>
      <c r="C6" s="2" t="s">
        <v>15</v>
      </c>
      <c r="D6" s="9" t="s">
        <v>86</v>
      </c>
      <c r="E6" s="2"/>
      <c r="F6" s="2"/>
      <c r="G6" s="2"/>
      <c r="H6" s="2" t="s">
        <v>20</v>
      </c>
      <c r="I6" s="2"/>
      <c r="J6" s="3">
        <v>20</v>
      </c>
      <c r="K6" s="3"/>
      <c r="L6" s="3">
        <f t="shared" si="0"/>
        <v>0</v>
      </c>
      <c r="M6" s="3">
        <f t="shared" si="1"/>
        <v>0</v>
      </c>
      <c r="N6" s="3"/>
      <c r="O6" s="3">
        <f t="shared" si="2"/>
        <v>0</v>
      </c>
    </row>
    <row r="7" spans="1:15" x14ac:dyDescent="0.25">
      <c r="A7" s="2">
        <v>69</v>
      </c>
      <c r="B7" s="2"/>
      <c r="C7" s="2" t="s">
        <v>15</v>
      </c>
      <c r="D7" s="9" t="s">
        <v>87</v>
      </c>
      <c r="E7" s="2"/>
      <c r="F7" s="2"/>
      <c r="G7" s="2"/>
      <c r="H7" s="2" t="s">
        <v>20</v>
      </c>
      <c r="I7" s="2"/>
      <c r="J7" s="3">
        <v>1</v>
      </c>
      <c r="K7" s="3"/>
      <c r="L7" s="3">
        <f t="shared" si="0"/>
        <v>0</v>
      </c>
      <c r="M7" s="3">
        <f t="shared" si="1"/>
        <v>0</v>
      </c>
      <c r="N7" s="3"/>
      <c r="O7" s="3">
        <f t="shared" si="2"/>
        <v>0</v>
      </c>
    </row>
    <row r="8" spans="1:15" ht="150" x14ac:dyDescent="0.25">
      <c r="A8" s="2">
        <v>70</v>
      </c>
      <c r="B8" s="2"/>
      <c r="C8" s="2" t="s">
        <v>15</v>
      </c>
      <c r="D8" s="9" t="s">
        <v>88</v>
      </c>
      <c r="E8" s="2"/>
      <c r="F8" s="2"/>
      <c r="G8" s="2"/>
      <c r="H8" s="2" t="s">
        <v>20</v>
      </c>
      <c r="I8" s="2"/>
      <c r="J8" s="3">
        <v>15</v>
      </c>
      <c r="K8" s="3"/>
      <c r="L8" s="3">
        <f t="shared" si="0"/>
        <v>0</v>
      </c>
      <c r="M8" s="3">
        <f t="shared" si="1"/>
        <v>0</v>
      </c>
      <c r="N8" s="3"/>
      <c r="O8" s="3">
        <f t="shared" si="2"/>
        <v>0</v>
      </c>
    </row>
    <row r="9" spans="1:15" x14ac:dyDescent="0.25">
      <c r="A9" s="2">
        <v>71</v>
      </c>
      <c r="B9" s="2"/>
      <c r="C9" s="2" t="s">
        <v>15</v>
      </c>
      <c r="D9" s="9" t="s">
        <v>84</v>
      </c>
      <c r="E9" s="2"/>
      <c r="F9" s="2"/>
      <c r="G9" s="2"/>
      <c r="H9" s="2" t="s">
        <v>20</v>
      </c>
      <c r="I9" s="2"/>
      <c r="J9" s="3">
        <v>45</v>
      </c>
      <c r="K9" s="3"/>
      <c r="L9" s="3">
        <f t="shared" si="0"/>
        <v>0</v>
      </c>
      <c r="M9" s="3">
        <f t="shared" si="1"/>
        <v>0</v>
      </c>
      <c r="N9" s="3"/>
      <c r="O9" s="3">
        <f t="shared" si="2"/>
        <v>0</v>
      </c>
    </row>
    <row r="10" spans="1:15" x14ac:dyDescent="0.25">
      <c r="A10" s="2">
        <v>72</v>
      </c>
      <c r="B10" s="2"/>
      <c r="C10" s="2" t="s">
        <v>15</v>
      </c>
      <c r="D10" s="9" t="s">
        <v>86</v>
      </c>
      <c r="E10" s="2"/>
      <c r="F10" s="2"/>
      <c r="G10" s="2"/>
      <c r="H10" s="2" t="s">
        <v>20</v>
      </c>
      <c r="I10" s="2"/>
      <c r="J10" s="3">
        <v>10</v>
      </c>
      <c r="K10" s="3"/>
      <c r="L10" s="3">
        <f t="shared" si="0"/>
        <v>0</v>
      </c>
      <c r="M10" s="3">
        <f t="shared" si="1"/>
        <v>0</v>
      </c>
      <c r="N10" s="3"/>
      <c r="O10" s="3">
        <f t="shared" si="2"/>
        <v>0</v>
      </c>
    </row>
    <row r="11" spans="1:15" x14ac:dyDescent="0.25">
      <c r="A11" s="2">
        <v>73</v>
      </c>
      <c r="B11" s="2"/>
      <c r="C11" s="2" t="s">
        <v>15</v>
      </c>
      <c r="D11" s="9" t="s">
        <v>87</v>
      </c>
      <c r="E11" s="2"/>
      <c r="F11" s="2"/>
      <c r="G11" s="2"/>
      <c r="H11" s="2" t="s">
        <v>20</v>
      </c>
      <c r="I11" s="2"/>
      <c r="J11" s="3">
        <v>1</v>
      </c>
      <c r="K11" s="3"/>
      <c r="L11" s="3">
        <f t="shared" si="0"/>
        <v>0</v>
      </c>
      <c r="M11" s="3">
        <f t="shared" si="1"/>
        <v>0</v>
      </c>
      <c r="N11" s="3"/>
      <c r="O11" s="3">
        <f t="shared" si="2"/>
        <v>0</v>
      </c>
    </row>
    <row r="12" spans="1:15" ht="165" x14ac:dyDescent="0.25">
      <c r="A12" s="2">
        <v>74</v>
      </c>
      <c r="B12" s="2"/>
      <c r="C12" s="2" t="s">
        <v>15</v>
      </c>
      <c r="D12" s="9" t="s">
        <v>89</v>
      </c>
      <c r="E12" s="2"/>
      <c r="F12" s="2"/>
      <c r="G12" s="2"/>
      <c r="H12" s="2" t="s">
        <v>20</v>
      </c>
      <c r="I12" s="2"/>
      <c r="J12" s="3">
        <v>15</v>
      </c>
      <c r="K12" s="3"/>
      <c r="L12" s="3">
        <f t="shared" si="0"/>
        <v>0</v>
      </c>
      <c r="M12" s="3">
        <f t="shared" si="1"/>
        <v>0</v>
      </c>
      <c r="N12" s="3"/>
      <c r="O12" s="3">
        <f t="shared" si="2"/>
        <v>0</v>
      </c>
    </row>
    <row r="13" spans="1:15" ht="195" x14ac:dyDescent="0.25">
      <c r="A13" s="2">
        <v>75</v>
      </c>
      <c r="B13" s="2"/>
      <c r="C13" s="2" t="s">
        <v>15</v>
      </c>
      <c r="D13" s="9" t="s">
        <v>90</v>
      </c>
      <c r="E13" s="2"/>
      <c r="F13" s="2"/>
      <c r="G13" s="2"/>
      <c r="H13" s="2" t="s">
        <v>20</v>
      </c>
      <c r="I13" s="2"/>
      <c r="J13" s="3">
        <v>1</v>
      </c>
      <c r="K13" s="3"/>
      <c r="L13" s="3">
        <f t="shared" si="0"/>
        <v>0</v>
      </c>
      <c r="M13" s="3">
        <f t="shared" si="1"/>
        <v>0</v>
      </c>
      <c r="N13" s="3"/>
      <c r="O13" s="3">
        <f t="shared" si="2"/>
        <v>0</v>
      </c>
    </row>
    <row r="14" spans="1:15" x14ac:dyDescent="0.25">
      <c r="A14" s="2">
        <v>76</v>
      </c>
      <c r="B14" s="2"/>
      <c r="C14" s="2" t="s">
        <v>15</v>
      </c>
      <c r="D14" s="9" t="s">
        <v>84</v>
      </c>
      <c r="E14" s="2"/>
      <c r="F14" s="2"/>
      <c r="G14" s="2"/>
      <c r="H14" s="2" t="s">
        <v>20</v>
      </c>
      <c r="I14" s="2"/>
      <c r="J14" s="3">
        <v>60</v>
      </c>
      <c r="K14" s="3"/>
      <c r="L14" s="3">
        <f t="shared" si="0"/>
        <v>0</v>
      </c>
      <c r="M14" s="3">
        <f t="shared" si="1"/>
        <v>0</v>
      </c>
      <c r="N14" s="3"/>
      <c r="O14" s="3">
        <f t="shared" si="2"/>
        <v>0</v>
      </c>
    </row>
    <row r="15" spans="1:15" x14ac:dyDescent="0.25">
      <c r="A15" s="2">
        <v>77</v>
      </c>
      <c r="B15" s="2"/>
      <c r="C15" s="2" t="s">
        <v>15</v>
      </c>
      <c r="D15" s="9" t="s">
        <v>87</v>
      </c>
      <c r="E15" s="2"/>
      <c r="F15" s="2"/>
      <c r="G15" s="2"/>
      <c r="H15" s="2" t="s">
        <v>20</v>
      </c>
      <c r="I15" s="2"/>
      <c r="J15" s="3">
        <v>5</v>
      </c>
      <c r="K15" s="3"/>
      <c r="L15" s="3">
        <f t="shared" si="0"/>
        <v>0</v>
      </c>
      <c r="M15" s="3">
        <f t="shared" si="1"/>
        <v>0</v>
      </c>
      <c r="N15" s="3"/>
      <c r="O15" s="3">
        <f t="shared" si="2"/>
        <v>0</v>
      </c>
    </row>
    <row r="16" spans="1:15" x14ac:dyDescent="0.25">
      <c r="A16" s="2">
        <v>78</v>
      </c>
      <c r="B16" s="2"/>
      <c r="C16" s="2" t="s">
        <v>15</v>
      </c>
      <c r="D16" s="9" t="s">
        <v>91</v>
      </c>
      <c r="E16" s="2"/>
      <c r="F16" s="2"/>
      <c r="G16" s="2"/>
      <c r="H16" s="2" t="s">
        <v>20</v>
      </c>
      <c r="I16" s="2"/>
      <c r="J16" s="3">
        <v>6</v>
      </c>
      <c r="K16" s="3"/>
      <c r="L16" s="3">
        <f t="shared" si="0"/>
        <v>0</v>
      </c>
      <c r="M16" s="3">
        <f t="shared" si="1"/>
        <v>0</v>
      </c>
      <c r="N16" s="3"/>
      <c r="O16" s="3">
        <f t="shared" si="2"/>
        <v>0</v>
      </c>
    </row>
    <row r="17" spans="1:15" ht="30" x14ac:dyDescent="0.25">
      <c r="A17" s="2">
        <v>79</v>
      </c>
      <c r="B17" s="2"/>
      <c r="C17" s="2" t="s">
        <v>15</v>
      </c>
      <c r="D17" s="9" t="s">
        <v>92</v>
      </c>
      <c r="E17" s="2"/>
      <c r="F17" s="2"/>
      <c r="G17" s="2"/>
      <c r="H17" s="2" t="s">
        <v>20</v>
      </c>
      <c r="I17" s="2"/>
      <c r="J17" s="3">
        <v>1</v>
      </c>
      <c r="K17" s="3"/>
      <c r="L17" s="3">
        <f t="shared" si="0"/>
        <v>0</v>
      </c>
      <c r="M17" s="3">
        <f t="shared" si="1"/>
        <v>0</v>
      </c>
      <c r="N17" s="3"/>
      <c r="O17" s="3">
        <f t="shared" si="2"/>
        <v>0</v>
      </c>
    </row>
    <row r="18" spans="1:15" x14ac:dyDescent="0.25">
      <c r="A18" s="2">
        <v>80</v>
      </c>
      <c r="B18" s="2"/>
      <c r="C18" s="2" t="s">
        <v>15</v>
      </c>
      <c r="D18" s="9" t="s">
        <v>93</v>
      </c>
      <c r="E18" s="2"/>
      <c r="F18" s="2"/>
      <c r="G18" s="2"/>
      <c r="H18" s="2" t="s">
        <v>20</v>
      </c>
      <c r="I18" s="2"/>
      <c r="J18" s="3">
        <v>1</v>
      </c>
      <c r="K18" s="3"/>
      <c r="L18" s="3">
        <f t="shared" si="0"/>
        <v>0</v>
      </c>
      <c r="M18" s="3">
        <f t="shared" si="1"/>
        <v>0</v>
      </c>
      <c r="N18" s="3"/>
      <c r="O18" s="3">
        <f t="shared" si="2"/>
        <v>0</v>
      </c>
    </row>
    <row r="19" spans="1:15" ht="30" x14ac:dyDescent="0.25">
      <c r="A19" s="2">
        <v>81</v>
      </c>
      <c r="B19" s="2"/>
      <c r="C19" s="2" t="s">
        <v>15</v>
      </c>
      <c r="D19" s="9" t="s">
        <v>94</v>
      </c>
      <c r="E19" s="2"/>
      <c r="F19" s="2"/>
      <c r="G19" s="2"/>
      <c r="H19" s="2" t="s">
        <v>20</v>
      </c>
      <c r="I19" s="2"/>
      <c r="J19" s="3">
        <v>1</v>
      </c>
      <c r="K19" s="3"/>
      <c r="L19" s="3">
        <f t="shared" si="0"/>
        <v>0</v>
      </c>
      <c r="M19" s="3">
        <f t="shared" si="1"/>
        <v>0</v>
      </c>
      <c r="N19" s="3"/>
      <c r="O19" s="3">
        <f t="shared" si="2"/>
        <v>0</v>
      </c>
    </row>
    <row r="20" spans="1:15" ht="270" x14ac:dyDescent="0.25">
      <c r="A20" s="2">
        <v>82</v>
      </c>
      <c r="B20" s="2"/>
      <c r="C20" s="2" t="s">
        <v>15</v>
      </c>
      <c r="D20" s="9" t="s">
        <v>95</v>
      </c>
      <c r="E20" s="2"/>
      <c r="F20" s="2"/>
      <c r="G20" s="2"/>
      <c r="H20" s="2" t="s">
        <v>20</v>
      </c>
      <c r="I20" s="2"/>
      <c r="J20" s="3">
        <v>5</v>
      </c>
      <c r="K20" s="3"/>
      <c r="L20" s="3">
        <f t="shared" si="0"/>
        <v>0</v>
      </c>
      <c r="M20" s="3">
        <f t="shared" si="1"/>
        <v>0</v>
      </c>
      <c r="N20" s="3"/>
      <c r="O20" s="3">
        <f t="shared" si="2"/>
        <v>0</v>
      </c>
    </row>
    <row r="21" spans="1:15" ht="285" x14ac:dyDescent="0.25">
      <c r="A21" s="2">
        <v>83</v>
      </c>
      <c r="B21" s="2"/>
      <c r="C21" s="2" t="s">
        <v>15</v>
      </c>
      <c r="D21" s="9" t="s">
        <v>96</v>
      </c>
      <c r="E21" s="2"/>
      <c r="F21" s="2"/>
      <c r="G21" s="2"/>
      <c r="H21" s="2" t="s">
        <v>20</v>
      </c>
      <c r="I21" s="2"/>
      <c r="J21" s="3">
        <v>15</v>
      </c>
      <c r="K21" s="3"/>
      <c r="L21" s="3">
        <f t="shared" si="0"/>
        <v>0</v>
      </c>
      <c r="M21" s="3">
        <f t="shared" si="1"/>
        <v>0</v>
      </c>
      <c r="N21" s="3"/>
      <c r="O21" s="3">
        <f t="shared" si="2"/>
        <v>0</v>
      </c>
    </row>
    <row r="22" spans="1:15" x14ac:dyDescent="0.25">
      <c r="A22" s="2">
        <v>84</v>
      </c>
      <c r="B22" s="2"/>
      <c r="C22" s="2" t="s">
        <v>15</v>
      </c>
      <c r="D22" s="9" t="s">
        <v>97</v>
      </c>
      <c r="E22" s="2"/>
      <c r="F22" s="2"/>
      <c r="G22" s="2"/>
      <c r="H22" s="2" t="s">
        <v>20</v>
      </c>
      <c r="I22" s="2"/>
      <c r="J22" s="3">
        <v>60</v>
      </c>
      <c r="K22" s="3"/>
      <c r="L22" s="3">
        <f t="shared" si="0"/>
        <v>0</v>
      </c>
      <c r="M22" s="3">
        <f t="shared" si="1"/>
        <v>0</v>
      </c>
      <c r="N22" s="3"/>
      <c r="O22" s="3">
        <f t="shared" si="2"/>
        <v>0</v>
      </c>
    </row>
    <row r="23" spans="1:15" x14ac:dyDescent="0.25">
      <c r="A23" s="2">
        <v>85</v>
      </c>
      <c r="B23" s="2"/>
      <c r="C23" s="2" t="s">
        <v>15</v>
      </c>
      <c r="D23" s="9" t="s">
        <v>98</v>
      </c>
      <c r="E23" s="2"/>
      <c r="F23" s="2"/>
      <c r="G23" s="2"/>
      <c r="H23" s="2" t="s">
        <v>20</v>
      </c>
      <c r="I23" s="2"/>
      <c r="J23" s="3">
        <v>30</v>
      </c>
      <c r="K23" s="3"/>
      <c r="L23" s="3">
        <f t="shared" si="0"/>
        <v>0</v>
      </c>
      <c r="M23" s="3">
        <f t="shared" si="1"/>
        <v>0</v>
      </c>
      <c r="N23" s="3"/>
      <c r="O23" s="3">
        <f t="shared" si="2"/>
        <v>0</v>
      </c>
    </row>
    <row r="24" spans="1:15" ht="165" x14ac:dyDescent="0.25">
      <c r="A24" s="2">
        <v>86</v>
      </c>
      <c r="B24" s="2"/>
      <c r="C24" s="2" t="s">
        <v>15</v>
      </c>
      <c r="D24" s="9" t="s">
        <v>99</v>
      </c>
      <c r="E24" s="2"/>
      <c r="F24" s="2"/>
      <c r="G24" s="2"/>
      <c r="H24" s="2" t="s">
        <v>20</v>
      </c>
      <c r="I24" s="2"/>
      <c r="J24" s="3">
        <v>20</v>
      </c>
      <c r="K24" s="3"/>
      <c r="L24" s="3">
        <f t="shared" si="0"/>
        <v>0</v>
      </c>
      <c r="M24" s="3">
        <f t="shared" si="1"/>
        <v>0</v>
      </c>
      <c r="N24" s="3"/>
      <c r="O24" s="3">
        <f t="shared" si="2"/>
        <v>0</v>
      </c>
    </row>
    <row r="25" spans="1:15" x14ac:dyDescent="0.25">
      <c r="A25" s="2">
        <v>87</v>
      </c>
      <c r="B25" s="2"/>
      <c r="C25" s="2" t="s">
        <v>15</v>
      </c>
      <c r="D25" s="9" t="s">
        <v>100</v>
      </c>
      <c r="E25" s="2"/>
      <c r="F25" s="2"/>
      <c r="G25" s="2"/>
      <c r="H25" s="2" t="s">
        <v>20</v>
      </c>
      <c r="I25" s="2"/>
      <c r="J25" s="3">
        <v>60</v>
      </c>
      <c r="K25" s="3"/>
      <c r="L25" s="3">
        <f t="shared" si="0"/>
        <v>0</v>
      </c>
      <c r="M25" s="3">
        <f t="shared" si="1"/>
        <v>0</v>
      </c>
      <c r="N25" s="3"/>
      <c r="O25" s="3">
        <f t="shared" si="2"/>
        <v>0</v>
      </c>
    </row>
    <row r="26" spans="1:15" ht="210" x14ac:dyDescent="0.25">
      <c r="A26" s="2">
        <v>88</v>
      </c>
      <c r="B26" s="2"/>
      <c r="C26" s="2" t="s">
        <v>15</v>
      </c>
      <c r="D26" s="9" t="s">
        <v>101</v>
      </c>
      <c r="E26" s="2"/>
      <c r="F26" s="2"/>
      <c r="G26" s="2"/>
      <c r="H26" s="2" t="s">
        <v>20</v>
      </c>
      <c r="I26" s="2"/>
      <c r="J26" s="3">
        <v>45</v>
      </c>
      <c r="K26" s="3"/>
      <c r="L26" s="3">
        <f t="shared" si="0"/>
        <v>0</v>
      </c>
      <c r="M26" s="3">
        <f t="shared" si="1"/>
        <v>0</v>
      </c>
      <c r="N26" s="3"/>
      <c r="O26" s="3">
        <f t="shared" si="2"/>
        <v>0</v>
      </c>
    </row>
    <row r="27" spans="1:15" ht="180" x14ac:dyDescent="0.25">
      <c r="A27" s="2">
        <v>89</v>
      </c>
      <c r="B27" s="2"/>
      <c r="C27" s="2" t="s">
        <v>15</v>
      </c>
      <c r="D27" s="9" t="s">
        <v>102</v>
      </c>
      <c r="E27" s="2"/>
      <c r="F27" s="2"/>
      <c r="G27" s="2"/>
      <c r="H27" s="2" t="s">
        <v>20</v>
      </c>
      <c r="I27" s="2"/>
      <c r="J27" s="3">
        <v>10</v>
      </c>
      <c r="K27" s="3"/>
      <c r="L27" s="3">
        <f t="shared" si="0"/>
        <v>0</v>
      </c>
      <c r="M27" s="3">
        <f t="shared" si="1"/>
        <v>0</v>
      </c>
      <c r="N27" s="3"/>
      <c r="O27" s="3">
        <f t="shared" si="2"/>
        <v>0</v>
      </c>
    </row>
    <row r="28" spans="1:15" x14ac:dyDescent="0.25">
      <c r="A28" s="2">
        <v>90</v>
      </c>
      <c r="B28" s="2"/>
      <c r="C28" s="2" t="s">
        <v>15</v>
      </c>
      <c r="D28" s="9" t="s">
        <v>103</v>
      </c>
      <c r="E28" s="2"/>
      <c r="F28" s="2"/>
      <c r="G28" s="2"/>
      <c r="H28" s="2" t="s">
        <v>20</v>
      </c>
      <c r="I28" s="2"/>
      <c r="J28" s="3">
        <v>100</v>
      </c>
      <c r="K28" s="3"/>
      <c r="L28" s="3">
        <f t="shared" si="0"/>
        <v>0</v>
      </c>
      <c r="M28" s="3">
        <f t="shared" si="1"/>
        <v>0</v>
      </c>
      <c r="N28" s="3"/>
      <c r="O28" s="3">
        <f t="shared" si="2"/>
        <v>0</v>
      </c>
    </row>
    <row r="29" spans="1:15" x14ac:dyDescent="0.25">
      <c r="A29" s="2">
        <v>91</v>
      </c>
      <c r="B29" s="2"/>
      <c r="C29" s="2" t="s">
        <v>15</v>
      </c>
      <c r="D29" s="9" t="s">
        <v>104</v>
      </c>
      <c r="E29" s="2"/>
      <c r="F29" s="2"/>
      <c r="G29" s="2"/>
      <c r="H29" s="2" t="s">
        <v>20</v>
      </c>
      <c r="I29" s="2"/>
      <c r="J29" s="3">
        <v>40</v>
      </c>
      <c r="K29" s="3"/>
      <c r="L29" s="3">
        <f t="shared" si="0"/>
        <v>0</v>
      </c>
      <c r="M29" s="3">
        <f t="shared" si="1"/>
        <v>0</v>
      </c>
      <c r="N29" s="3"/>
      <c r="O29" s="3">
        <f t="shared" si="2"/>
        <v>0</v>
      </c>
    </row>
    <row r="30" spans="1:15" ht="210" x14ac:dyDescent="0.25">
      <c r="A30" s="2">
        <v>92</v>
      </c>
      <c r="B30" s="2"/>
      <c r="C30" s="2" t="s">
        <v>15</v>
      </c>
      <c r="D30" s="9" t="s">
        <v>105</v>
      </c>
      <c r="E30" s="2"/>
      <c r="F30" s="2"/>
      <c r="G30" s="2"/>
      <c r="H30" s="2" t="s">
        <v>20</v>
      </c>
      <c r="I30" s="2"/>
      <c r="J30" s="3">
        <v>1</v>
      </c>
      <c r="K30" s="3"/>
      <c r="L30" s="3">
        <f t="shared" si="0"/>
        <v>0</v>
      </c>
      <c r="M30" s="3">
        <f t="shared" si="1"/>
        <v>0</v>
      </c>
      <c r="N30" s="3"/>
      <c r="O30" s="3">
        <f t="shared" si="2"/>
        <v>0</v>
      </c>
    </row>
    <row r="31" spans="1:15" ht="270" x14ac:dyDescent="0.25">
      <c r="A31" s="2">
        <v>93</v>
      </c>
      <c r="B31" s="2"/>
      <c r="C31" s="2" t="s">
        <v>15</v>
      </c>
      <c r="D31" s="9" t="s">
        <v>106</v>
      </c>
      <c r="E31" s="2"/>
      <c r="F31" s="2"/>
      <c r="G31" s="2"/>
      <c r="H31" s="2" t="s">
        <v>20</v>
      </c>
      <c r="I31" s="2"/>
      <c r="J31" s="3">
        <v>1</v>
      </c>
      <c r="K31" s="3"/>
      <c r="L31" s="3">
        <f t="shared" si="0"/>
        <v>0</v>
      </c>
      <c r="M31" s="3">
        <f t="shared" si="1"/>
        <v>0</v>
      </c>
      <c r="N31" s="3"/>
      <c r="O31" s="3">
        <f t="shared" si="2"/>
        <v>0</v>
      </c>
    </row>
    <row r="32" spans="1:15" ht="210" x14ac:dyDescent="0.25">
      <c r="A32" s="2">
        <v>94</v>
      </c>
      <c r="B32" s="2"/>
      <c r="C32" s="2" t="s">
        <v>15</v>
      </c>
      <c r="D32" s="9" t="s">
        <v>107</v>
      </c>
      <c r="E32" s="2"/>
      <c r="F32" s="2"/>
      <c r="G32" s="2"/>
      <c r="H32" s="2" t="s">
        <v>20</v>
      </c>
      <c r="I32" s="2"/>
      <c r="J32" s="3">
        <v>1</v>
      </c>
      <c r="K32" s="3"/>
      <c r="L32" s="3">
        <f t="shared" si="0"/>
        <v>0</v>
      </c>
      <c r="M32" s="3">
        <f t="shared" si="1"/>
        <v>0</v>
      </c>
      <c r="N32" s="3"/>
      <c r="O32" s="3">
        <f t="shared" si="2"/>
        <v>0</v>
      </c>
    </row>
    <row r="33" spans="1:15" x14ac:dyDescent="0.25">
      <c r="A33" s="2">
        <v>95</v>
      </c>
      <c r="B33" s="2"/>
      <c r="C33" s="2" t="s">
        <v>15</v>
      </c>
      <c r="D33" s="9" t="s">
        <v>108</v>
      </c>
      <c r="E33" s="2"/>
      <c r="F33" s="2"/>
      <c r="G33" s="2"/>
      <c r="H33" s="2" t="s">
        <v>20</v>
      </c>
      <c r="I33" s="2"/>
      <c r="J33" s="3">
        <v>10</v>
      </c>
      <c r="K33" s="3"/>
      <c r="L33" s="3">
        <f t="shared" si="0"/>
        <v>0</v>
      </c>
      <c r="M33" s="3">
        <f t="shared" si="1"/>
        <v>0</v>
      </c>
      <c r="N33" s="3"/>
      <c r="O33" s="3">
        <f t="shared" si="2"/>
        <v>0</v>
      </c>
    </row>
    <row r="34" spans="1:15" ht="45" x14ac:dyDescent="0.25">
      <c r="A34" s="2">
        <v>96</v>
      </c>
      <c r="B34" s="2"/>
      <c r="C34" s="2" t="s">
        <v>15</v>
      </c>
      <c r="D34" s="9" t="s">
        <v>109</v>
      </c>
      <c r="E34" s="2"/>
      <c r="F34" s="2"/>
      <c r="G34" s="2"/>
      <c r="H34" s="2" t="s">
        <v>20</v>
      </c>
      <c r="I34" s="2"/>
      <c r="J34" s="3">
        <v>1</v>
      </c>
      <c r="K34" s="3"/>
      <c r="L34" s="3">
        <f t="shared" si="0"/>
        <v>0</v>
      </c>
      <c r="M34" s="3">
        <f t="shared" si="1"/>
        <v>0</v>
      </c>
      <c r="N34" s="3"/>
      <c r="O34" s="3">
        <f t="shared" si="2"/>
        <v>0</v>
      </c>
    </row>
    <row r="35" spans="1:15" x14ac:dyDescent="0.25">
      <c r="A35" s="2">
        <v>97</v>
      </c>
      <c r="B35" s="2"/>
      <c r="C35" s="2" t="s">
        <v>15</v>
      </c>
      <c r="D35" s="9" t="s">
        <v>110</v>
      </c>
      <c r="E35" s="2"/>
      <c r="F35" s="2"/>
      <c r="G35" s="2"/>
      <c r="H35" s="2" t="s">
        <v>20</v>
      </c>
      <c r="I35" s="2"/>
      <c r="J35" s="3">
        <v>4</v>
      </c>
      <c r="K35" s="3"/>
      <c r="L35" s="3">
        <f t="shared" si="0"/>
        <v>0</v>
      </c>
      <c r="M35" s="3">
        <f t="shared" si="1"/>
        <v>0</v>
      </c>
      <c r="N35" s="3"/>
      <c r="O35" s="3">
        <f t="shared" si="2"/>
        <v>0</v>
      </c>
    </row>
    <row r="36" spans="1:15" x14ac:dyDescent="0.25">
      <c r="A36" s="2">
        <v>98</v>
      </c>
      <c r="B36" s="2"/>
      <c r="C36" s="2" t="s">
        <v>15</v>
      </c>
      <c r="D36" s="9" t="s">
        <v>111</v>
      </c>
      <c r="E36" s="2"/>
      <c r="F36" s="2"/>
      <c r="G36" s="2"/>
      <c r="H36" s="2" t="s">
        <v>20</v>
      </c>
      <c r="I36" s="2"/>
      <c r="J36" s="3">
        <v>0</v>
      </c>
      <c r="K36" s="3"/>
      <c r="L36" s="3">
        <f t="shared" ref="L36:L67" si="3">K36*((100+N36)/100)</f>
        <v>0</v>
      </c>
      <c r="M36" s="3">
        <f t="shared" ref="M36:M58" si="4">J36*K36</f>
        <v>0</v>
      </c>
      <c r="N36" s="3"/>
      <c r="O36" s="3">
        <f t="shared" ref="O36:O58" si="5">J36*L36</f>
        <v>0</v>
      </c>
    </row>
    <row r="37" spans="1:15" ht="120" x14ac:dyDescent="0.25">
      <c r="A37" s="2">
        <v>99</v>
      </c>
      <c r="B37" s="2"/>
      <c r="C37" s="2" t="s">
        <v>15</v>
      </c>
      <c r="D37" s="9" t="s">
        <v>112</v>
      </c>
      <c r="E37" s="2"/>
      <c r="F37" s="2"/>
      <c r="G37" s="2"/>
      <c r="H37" s="2" t="s">
        <v>20</v>
      </c>
      <c r="I37" s="2"/>
      <c r="J37" s="3">
        <v>1</v>
      </c>
      <c r="K37" s="3"/>
      <c r="L37" s="3">
        <f t="shared" si="3"/>
        <v>0</v>
      </c>
      <c r="M37" s="3">
        <f t="shared" si="4"/>
        <v>0</v>
      </c>
      <c r="N37" s="3"/>
      <c r="O37" s="3">
        <f t="shared" si="5"/>
        <v>0</v>
      </c>
    </row>
    <row r="38" spans="1:15" ht="45" x14ac:dyDescent="0.25">
      <c r="A38" s="2">
        <v>100</v>
      </c>
      <c r="B38" s="2"/>
      <c r="C38" s="2" t="s">
        <v>15</v>
      </c>
      <c r="D38" s="9" t="s">
        <v>113</v>
      </c>
      <c r="E38" s="2"/>
      <c r="F38" s="2"/>
      <c r="G38" s="2"/>
      <c r="H38" s="2" t="s">
        <v>20</v>
      </c>
      <c r="I38" s="2"/>
      <c r="J38" s="3">
        <v>3</v>
      </c>
      <c r="K38" s="3"/>
      <c r="L38" s="3">
        <f t="shared" si="3"/>
        <v>0</v>
      </c>
      <c r="M38" s="3">
        <f t="shared" si="4"/>
        <v>0</v>
      </c>
      <c r="N38" s="3"/>
      <c r="O38" s="3">
        <f t="shared" si="5"/>
        <v>0</v>
      </c>
    </row>
    <row r="39" spans="1:15" x14ac:dyDescent="0.25">
      <c r="A39" s="2">
        <v>101</v>
      </c>
      <c r="B39" s="2"/>
      <c r="C39" s="2" t="s">
        <v>15</v>
      </c>
      <c r="D39" s="9" t="s">
        <v>114</v>
      </c>
      <c r="E39" s="2"/>
      <c r="F39" s="2"/>
      <c r="G39" s="2"/>
      <c r="H39" s="2" t="s">
        <v>20</v>
      </c>
      <c r="I39" s="2"/>
      <c r="J39" s="3">
        <v>3</v>
      </c>
      <c r="K39" s="3"/>
      <c r="L39" s="3">
        <f t="shared" si="3"/>
        <v>0</v>
      </c>
      <c r="M39" s="3">
        <f t="shared" si="4"/>
        <v>0</v>
      </c>
      <c r="N39" s="3"/>
      <c r="O39" s="3">
        <f t="shared" si="5"/>
        <v>0</v>
      </c>
    </row>
    <row r="40" spans="1:15" x14ac:dyDescent="0.25">
      <c r="A40" s="2">
        <v>102</v>
      </c>
      <c r="B40" s="2"/>
      <c r="C40" s="2" t="s">
        <v>15</v>
      </c>
      <c r="D40" s="9" t="s">
        <v>115</v>
      </c>
      <c r="E40" s="2"/>
      <c r="F40" s="2"/>
      <c r="G40" s="2"/>
      <c r="H40" s="2" t="s">
        <v>20</v>
      </c>
      <c r="I40" s="2"/>
      <c r="J40" s="3">
        <v>2</v>
      </c>
      <c r="K40" s="3"/>
      <c r="L40" s="3">
        <f t="shared" si="3"/>
        <v>0</v>
      </c>
      <c r="M40" s="3">
        <f t="shared" si="4"/>
        <v>0</v>
      </c>
      <c r="N40" s="3"/>
      <c r="O40" s="3">
        <f t="shared" si="5"/>
        <v>0</v>
      </c>
    </row>
    <row r="41" spans="1:15" ht="60" x14ac:dyDescent="0.25">
      <c r="A41" s="2">
        <v>103</v>
      </c>
      <c r="B41" s="2"/>
      <c r="C41" s="2" t="s">
        <v>15</v>
      </c>
      <c r="D41" s="9" t="s">
        <v>116</v>
      </c>
      <c r="E41" s="2"/>
      <c r="F41" s="2"/>
      <c r="G41" s="2"/>
      <c r="H41" s="2" t="s">
        <v>20</v>
      </c>
      <c r="I41" s="2"/>
      <c r="J41" s="3">
        <v>1</v>
      </c>
      <c r="K41" s="3"/>
      <c r="L41" s="3">
        <f t="shared" si="3"/>
        <v>0</v>
      </c>
      <c r="M41" s="3">
        <f t="shared" si="4"/>
        <v>0</v>
      </c>
      <c r="N41" s="3"/>
      <c r="O41" s="3">
        <f t="shared" si="5"/>
        <v>0</v>
      </c>
    </row>
    <row r="42" spans="1:15" ht="60" x14ac:dyDescent="0.25">
      <c r="A42" s="2">
        <v>104</v>
      </c>
      <c r="B42" s="2"/>
      <c r="C42" s="2" t="s">
        <v>15</v>
      </c>
      <c r="D42" s="9" t="s">
        <v>117</v>
      </c>
      <c r="E42" s="2"/>
      <c r="F42" s="2"/>
      <c r="G42" s="2"/>
      <c r="H42" s="2" t="s">
        <v>20</v>
      </c>
      <c r="I42" s="2"/>
      <c r="J42" s="3">
        <v>20</v>
      </c>
      <c r="K42" s="3"/>
      <c r="L42" s="3">
        <f t="shared" si="3"/>
        <v>0</v>
      </c>
      <c r="M42" s="3">
        <f t="shared" si="4"/>
        <v>0</v>
      </c>
      <c r="N42" s="3"/>
      <c r="O42" s="3">
        <f t="shared" si="5"/>
        <v>0</v>
      </c>
    </row>
    <row r="43" spans="1:15" ht="30" x14ac:dyDescent="0.25">
      <c r="A43" s="2">
        <v>105</v>
      </c>
      <c r="B43" s="2"/>
      <c r="C43" s="2" t="s">
        <v>15</v>
      </c>
      <c r="D43" s="9" t="s">
        <v>118</v>
      </c>
      <c r="E43" s="2"/>
      <c r="F43" s="2"/>
      <c r="G43" s="2"/>
      <c r="H43" s="2" t="s">
        <v>20</v>
      </c>
      <c r="I43" s="2"/>
      <c r="J43" s="3">
        <v>40</v>
      </c>
      <c r="K43" s="3"/>
      <c r="L43" s="3">
        <f t="shared" si="3"/>
        <v>0</v>
      </c>
      <c r="M43" s="3">
        <f t="shared" si="4"/>
        <v>0</v>
      </c>
      <c r="N43" s="3"/>
      <c r="O43" s="3">
        <f t="shared" si="5"/>
        <v>0</v>
      </c>
    </row>
    <row r="44" spans="1:15" ht="30" x14ac:dyDescent="0.25">
      <c r="A44" s="2">
        <v>106</v>
      </c>
      <c r="B44" s="2"/>
      <c r="C44" s="2" t="s">
        <v>15</v>
      </c>
      <c r="D44" s="9" t="s">
        <v>119</v>
      </c>
      <c r="E44" s="2"/>
      <c r="F44" s="2"/>
      <c r="G44" s="2"/>
      <c r="H44" s="2" t="s">
        <v>20</v>
      </c>
      <c r="I44" s="2"/>
      <c r="J44" s="3">
        <v>5</v>
      </c>
      <c r="K44" s="3"/>
      <c r="L44" s="3">
        <f t="shared" si="3"/>
        <v>0</v>
      </c>
      <c r="M44" s="3">
        <f t="shared" si="4"/>
        <v>0</v>
      </c>
      <c r="N44" s="3"/>
      <c r="O44" s="3">
        <f t="shared" si="5"/>
        <v>0</v>
      </c>
    </row>
    <row r="45" spans="1:15" x14ac:dyDescent="0.25">
      <c r="A45" s="2">
        <v>107</v>
      </c>
      <c r="B45" s="2"/>
      <c r="C45" s="2" t="s">
        <v>15</v>
      </c>
      <c r="D45" s="9" t="s">
        <v>120</v>
      </c>
      <c r="E45" s="2"/>
      <c r="F45" s="2"/>
      <c r="G45" s="2"/>
      <c r="H45" s="2" t="s">
        <v>20</v>
      </c>
      <c r="I45" s="2"/>
      <c r="J45" s="3">
        <v>10</v>
      </c>
      <c r="K45" s="3"/>
      <c r="L45" s="3">
        <f t="shared" si="3"/>
        <v>0</v>
      </c>
      <c r="M45" s="3">
        <f t="shared" si="4"/>
        <v>0</v>
      </c>
      <c r="N45" s="3"/>
      <c r="O45" s="3">
        <f t="shared" si="5"/>
        <v>0</v>
      </c>
    </row>
    <row r="46" spans="1:15" ht="210" x14ac:dyDescent="0.25">
      <c r="A46" s="2">
        <v>108</v>
      </c>
      <c r="B46" s="2"/>
      <c r="C46" s="2" t="s">
        <v>15</v>
      </c>
      <c r="D46" s="9" t="s">
        <v>121</v>
      </c>
      <c r="E46" s="2"/>
      <c r="F46" s="2"/>
      <c r="G46" s="2"/>
      <c r="H46" s="2" t="s">
        <v>20</v>
      </c>
      <c r="I46" s="2"/>
      <c r="J46" s="3">
        <v>1</v>
      </c>
      <c r="K46" s="3"/>
      <c r="L46" s="3">
        <f t="shared" si="3"/>
        <v>0</v>
      </c>
      <c r="M46" s="3">
        <f t="shared" si="4"/>
        <v>0</v>
      </c>
      <c r="N46" s="3"/>
      <c r="O46" s="3">
        <f t="shared" si="5"/>
        <v>0</v>
      </c>
    </row>
    <row r="47" spans="1:15" ht="90" x14ac:dyDescent="0.25">
      <c r="A47" s="2">
        <v>109</v>
      </c>
      <c r="B47" s="2"/>
      <c r="C47" s="2" t="s">
        <v>15</v>
      </c>
      <c r="D47" s="9" t="s">
        <v>122</v>
      </c>
      <c r="E47" s="2"/>
      <c r="F47" s="2"/>
      <c r="G47" s="2"/>
      <c r="H47" s="2" t="s">
        <v>20</v>
      </c>
      <c r="I47" s="2"/>
      <c r="J47" s="3">
        <v>5</v>
      </c>
      <c r="K47" s="3"/>
      <c r="L47" s="3">
        <f t="shared" si="3"/>
        <v>0</v>
      </c>
      <c r="M47" s="3">
        <f t="shared" si="4"/>
        <v>0</v>
      </c>
      <c r="N47" s="3"/>
      <c r="O47" s="3">
        <f t="shared" si="5"/>
        <v>0</v>
      </c>
    </row>
    <row r="48" spans="1:15" ht="30" x14ac:dyDescent="0.25">
      <c r="A48" s="2">
        <v>110</v>
      </c>
      <c r="B48" s="2"/>
      <c r="C48" s="2" t="s">
        <v>15</v>
      </c>
      <c r="D48" s="9" t="s">
        <v>123</v>
      </c>
      <c r="E48" s="2"/>
      <c r="F48" s="2"/>
      <c r="G48" s="2"/>
      <c r="H48" s="2" t="s">
        <v>20</v>
      </c>
      <c r="I48" s="2"/>
      <c r="J48" s="3">
        <v>20</v>
      </c>
      <c r="K48" s="3"/>
      <c r="L48" s="3">
        <f t="shared" si="3"/>
        <v>0</v>
      </c>
      <c r="M48" s="3">
        <f t="shared" si="4"/>
        <v>0</v>
      </c>
      <c r="N48" s="3"/>
      <c r="O48" s="3">
        <f t="shared" si="5"/>
        <v>0</v>
      </c>
    </row>
    <row r="49" spans="1:16" ht="210" x14ac:dyDescent="0.25">
      <c r="A49" s="2">
        <v>111</v>
      </c>
      <c r="B49" s="2"/>
      <c r="C49" s="2" t="s">
        <v>15</v>
      </c>
      <c r="D49" s="9" t="s">
        <v>124</v>
      </c>
      <c r="E49" s="2"/>
      <c r="F49" s="2"/>
      <c r="G49" s="2"/>
      <c r="H49" s="2" t="s">
        <v>20</v>
      </c>
      <c r="I49" s="2"/>
      <c r="J49" s="3">
        <v>40</v>
      </c>
      <c r="K49" s="3"/>
      <c r="L49" s="3">
        <f t="shared" si="3"/>
        <v>0</v>
      </c>
      <c r="M49" s="3">
        <f t="shared" si="4"/>
        <v>0</v>
      </c>
      <c r="N49" s="3"/>
      <c r="O49" s="3">
        <f t="shared" si="5"/>
        <v>0</v>
      </c>
    </row>
    <row r="50" spans="1:16" x14ac:dyDescent="0.25">
      <c r="A50" s="2">
        <v>112</v>
      </c>
      <c r="B50" s="2"/>
      <c r="C50" s="2" t="s">
        <v>15</v>
      </c>
      <c r="D50" s="9" t="s">
        <v>125</v>
      </c>
      <c r="E50" s="2"/>
      <c r="F50" s="2"/>
      <c r="G50" s="2"/>
      <c r="H50" s="2" t="s">
        <v>20</v>
      </c>
      <c r="I50" s="2"/>
      <c r="J50" s="3">
        <v>60</v>
      </c>
      <c r="K50" s="3"/>
      <c r="L50" s="3">
        <f t="shared" si="3"/>
        <v>0</v>
      </c>
      <c r="M50" s="3">
        <f t="shared" si="4"/>
        <v>0</v>
      </c>
      <c r="N50" s="3"/>
      <c r="O50" s="3">
        <f t="shared" si="5"/>
        <v>0</v>
      </c>
    </row>
    <row r="51" spans="1:16" x14ac:dyDescent="0.25">
      <c r="A51" s="2">
        <v>113</v>
      </c>
      <c r="B51" s="2"/>
      <c r="C51" s="2" t="s">
        <v>15</v>
      </c>
      <c r="D51" s="9" t="s">
        <v>126</v>
      </c>
      <c r="E51" s="2"/>
      <c r="F51" s="2"/>
      <c r="G51" s="2"/>
      <c r="H51" s="2" t="s">
        <v>20</v>
      </c>
      <c r="I51" s="2"/>
      <c r="J51" s="3">
        <v>20</v>
      </c>
      <c r="K51" s="3"/>
      <c r="L51" s="3">
        <f t="shared" si="3"/>
        <v>0</v>
      </c>
      <c r="M51" s="3">
        <f t="shared" si="4"/>
        <v>0</v>
      </c>
      <c r="N51" s="3"/>
      <c r="O51" s="3">
        <f t="shared" si="5"/>
        <v>0</v>
      </c>
    </row>
    <row r="52" spans="1:16" ht="409.5" x14ac:dyDescent="0.25">
      <c r="A52" s="2">
        <v>114</v>
      </c>
      <c r="B52" s="2"/>
      <c r="C52" s="2" t="s">
        <v>15</v>
      </c>
      <c r="D52" s="9" t="s">
        <v>127</v>
      </c>
      <c r="E52" s="2"/>
      <c r="F52" s="2"/>
      <c r="G52" s="2"/>
      <c r="H52" s="2" t="s">
        <v>20</v>
      </c>
      <c r="I52" s="2"/>
      <c r="J52" s="3">
        <v>30</v>
      </c>
      <c r="K52" s="3"/>
      <c r="L52" s="3">
        <f t="shared" si="3"/>
        <v>0</v>
      </c>
      <c r="M52" s="3">
        <f t="shared" si="4"/>
        <v>0</v>
      </c>
      <c r="N52" s="3"/>
      <c r="O52" s="3">
        <f t="shared" si="5"/>
        <v>0</v>
      </c>
    </row>
    <row r="53" spans="1:16" x14ac:dyDescent="0.25">
      <c r="A53" s="2">
        <v>115</v>
      </c>
      <c r="B53" s="2"/>
      <c r="C53" s="2" t="s">
        <v>15</v>
      </c>
      <c r="D53" s="9" t="s">
        <v>128</v>
      </c>
      <c r="E53" s="2"/>
      <c r="F53" s="2"/>
      <c r="G53" s="2"/>
      <c r="H53" s="2" t="s">
        <v>20</v>
      </c>
      <c r="I53" s="2"/>
      <c r="J53" s="3">
        <v>20</v>
      </c>
      <c r="K53" s="3"/>
      <c r="L53" s="3">
        <f t="shared" si="3"/>
        <v>0</v>
      </c>
      <c r="M53" s="3">
        <f t="shared" si="4"/>
        <v>0</v>
      </c>
      <c r="N53" s="3"/>
      <c r="O53" s="3">
        <f t="shared" si="5"/>
        <v>0</v>
      </c>
    </row>
    <row r="54" spans="1:16" x14ac:dyDescent="0.25">
      <c r="A54" s="2">
        <v>116</v>
      </c>
      <c r="B54" s="2"/>
      <c r="C54" s="2" t="s">
        <v>15</v>
      </c>
      <c r="D54" s="9" t="s">
        <v>129</v>
      </c>
      <c r="E54" s="2"/>
      <c r="F54" s="2"/>
      <c r="G54" s="2"/>
      <c r="H54" s="2" t="s">
        <v>20</v>
      </c>
      <c r="I54" s="2"/>
      <c r="J54" s="3">
        <v>30</v>
      </c>
      <c r="K54" s="3"/>
      <c r="L54" s="3">
        <f t="shared" si="3"/>
        <v>0</v>
      </c>
      <c r="M54" s="3">
        <f t="shared" si="4"/>
        <v>0</v>
      </c>
      <c r="N54" s="3"/>
      <c r="O54" s="3">
        <f t="shared" si="5"/>
        <v>0</v>
      </c>
    </row>
    <row r="55" spans="1:16" x14ac:dyDescent="0.25">
      <c r="A55" s="2">
        <v>117</v>
      </c>
      <c r="B55" s="2"/>
      <c r="C55" s="2" t="s">
        <v>15</v>
      </c>
      <c r="D55" s="9" t="s">
        <v>130</v>
      </c>
      <c r="E55" s="2"/>
      <c r="F55" s="2"/>
      <c r="G55" s="2"/>
      <c r="H55" s="2" t="s">
        <v>20</v>
      </c>
      <c r="I55" s="2"/>
      <c r="J55" s="3">
        <v>20</v>
      </c>
      <c r="K55" s="3"/>
      <c r="L55" s="3">
        <f t="shared" si="3"/>
        <v>0</v>
      </c>
      <c r="M55" s="3">
        <f t="shared" si="4"/>
        <v>0</v>
      </c>
      <c r="N55" s="3"/>
      <c r="O55" s="3">
        <f t="shared" si="5"/>
        <v>0</v>
      </c>
    </row>
    <row r="56" spans="1:16" x14ac:dyDescent="0.25">
      <c r="A56" s="2">
        <v>118</v>
      </c>
      <c r="B56" s="2"/>
      <c r="C56" s="2" t="s">
        <v>15</v>
      </c>
      <c r="D56" s="9" t="s">
        <v>131</v>
      </c>
      <c r="E56" s="2"/>
      <c r="F56" s="2"/>
      <c r="G56" s="2"/>
      <c r="H56" s="2" t="s">
        <v>20</v>
      </c>
      <c r="I56" s="2"/>
      <c r="J56" s="3">
        <v>30</v>
      </c>
      <c r="K56" s="3"/>
      <c r="L56" s="3">
        <f t="shared" si="3"/>
        <v>0</v>
      </c>
      <c r="M56" s="3">
        <f t="shared" si="4"/>
        <v>0</v>
      </c>
      <c r="N56" s="3"/>
      <c r="O56" s="3">
        <f t="shared" si="5"/>
        <v>0</v>
      </c>
    </row>
    <row r="57" spans="1:16" ht="75" x14ac:dyDescent="0.25">
      <c r="A57" s="2">
        <v>119</v>
      </c>
      <c r="B57" s="2"/>
      <c r="C57" s="2" t="s">
        <v>15</v>
      </c>
      <c r="D57" s="9" t="s">
        <v>132</v>
      </c>
      <c r="E57" s="2"/>
      <c r="F57" s="2"/>
      <c r="G57" s="2"/>
      <c r="H57" s="2" t="s">
        <v>20</v>
      </c>
      <c r="I57" s="2"/>
      <c r="J57" s="3">
        <v>2</v>
      </c>
      <c r="K57" s="3"/>
      <c r="L57" s="3">
        <f t="shared" si="3"/>
        <v>0</v>
      </c>
      <c r="M57" s="3">
        <f t="shared" si="4"/>
        <v>0</v>
      </c>
      <c r="N57" s="3"/>
      <c r="O57" s="3">
        <f t="shared" si="5"/>
        <v>0</v>
      </c>
    </row>
    <row r="58" spans="1:16" ht="75" x14ac:dyDescent="0.25">
      <c r="A58" s="2">
        <v>120</v>
      </c>
      <c r="B58" s="2"/>
      <c r="C58" s="2" t="s">
        <v>15</v>
      </c>
      <c r="D58" s="9" t="s">
        <v>133</v>
      </c>
      <c r="E58" s="2"/>
      <c r="F58" s="2"/>
      <c r="G58" s="2"/>
      <c r="H58" s="2" t="s">
        <v>20</v>
      </c>
      <c r="I58" s="2"/>
      <c r="J58" s="3">
        <v>2</v>
      </c>
      <c r="K58" s="3"/>
      <c r="L58" s="3">
        <f t="shared" si="3"/>
        <v>0</v>
      </c>
      <c r="M58" s="3">
        <f t="shared" si="4"/>
        <v>0</v>
      </c>
      <c r="N58" s="3"/>
      <c r="O58" s="3">
        <f t="shared" si="5"/>
        <v>0</v>
      </c>
    </row>
    <row r="59" spans="1:16" x14ac:dyDescent="0.25">
      <c r="I59" t="s">
        <v>52</v>
      </c>
      <c r="J59" s="3"/>
      <c r="K59" s="3"/>
      <c r="L59" s="3"/>
      <c r="M59" s="3">
        <f>SUM(M4:M58)</f>
        <v>0</v>
      </c>
      <c r="N59" s="3"/>
      <c r="O59" s="3">
        <f>SUM(O4:O58)</f>
        <v>0</v>
      </c>
      <c r="P59"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workbookViewId="0">
      <selection activeCell="D7" sqref="D7"/>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134</v>
      </c>
    </row>
    <row r="2" spans="1:16"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6" x14ac:dyDescent="0.25">
      <c r="A3" s="6">
        <v>1</v>
      </c>
      <c r="B3" s="6">
        <v>2</v>
      </c>
      <c r="C3" s="7">
        <v>3</v>
      </c>
      <c r="D3" s="6">
        <v>4</v>
      </c>
      <c r="E3" s="6">
        <v>5</v>
      </c>
      <c r="F3" s="6">
        <v>6</v>
      </c>
      <c r="G3" s="6">
        <v>7</v>
      </c>
      <c r="H3" s="6">
        <v>8</v>
      </c>
      <c r="I3" s="6">
        <v>9</v>
      </c>
      <c r="J3" s="6">
        <v>10</v>
      </c>
      <c r="K3" s="6">
        <v>11</v>
      </c>
      <c r="L3" s="6">
        <v>12</v>
      </c>
      <c r="M3" s="6">
        <v>13</v>
      </c>
      <c r="N3" s="6">
        <v>14</v>
      </c>
      <c r="O3" s="6">
        <v>15</v>
      </c>
    </row>
    <row r="4" spans="1:16" ht="120" x14ac:dyDescent="0.25">
      <c r="A4" s="2">
        <v>121</v>
      </c>
      <c r="B4" s="2"/>
      <c r="C4" s="2" t="s">
        <v>15</v>
      </c>
      <c r="D4" s="9" t="s">
        <v>135</v>
      </c>
      <c r="E4" s="2"/>
      <c r="F4" s="2"/>
      <c r="G4" s="2"/>
      <c r="H4" s="2" t="s">
        <v>136</v>
      </c>
      <c r="I4" s="2"/>
      <c r="J4" s="3">
        <v>1</v>
      </c>
      <c r="K4" s="3"/>
      <c r="L4" s="3">
        <f>K4*((100+N4)/100)</f>
        <v>0</v>
      </c>
      <c r="M4" s="3">
        <f>J4*K4</f>
        <v>0</v>
      </c>
      <c r="N4" s="3"/>
      <c r="O4" s="3">
        <f>J4*L4</f>
        <v>0</v>
      </c>
    </row>
    <row r="5" spans="1:16" x14ac:dyDescent="0.25">
      <c r="I5" t="s">
        <v>52</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8"/>
  <sheetViews>
    <sheetView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11"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137</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30" x14ac:dyDescent="0.25">
      <c r="A4" s="2">
        <v>122</v>
      </c>
      <c r="B4" s="2"/>
      <c r="C4" s="2" t="s">
        <v>15</v>
      </c>
      <c r="D4" s="9" t="s">
        <v>138</v>
      </c>
      <c r="E4" s="2"/>
      <c r="F4" s="2"/>
      <c r="G4" s="2"/>
      <c r="H4" s="2" t="s">
        <v>20</v>
      </c>
      <c r="I4" s="2"/>
      <c r="J4" s="3">
        <v>4</v>
      </c>
      <c r="K4" s="3"/>
      <c r="L4" s="3">
        <f t="shared" ref="L4:L37" si="0">K4*((100+N4)/100)</f>
        <v>0</v>
      </c>
      <c r="M4" s="3">
        <f t="shared" ref="M4:M37" si="1">J4*K4</f>
        <v>0</v>
      </c>
      <c r="N4" s="3"/>
      <c r="O4" s="3">
        <f t="shared" ref="O4:O37" si="2">J4*L4</f>
        <v>0</v>
      </c>
    </row>
    <row r="5" spans="1:15" ht="45" x14ac:dyDescent="0.25">
      <c r="A5" s="2">
        <v>123</v>
      </c>
      <c r="B5" s="2"/>
      <c r="C5" s="2" t="s">
        <v>15</v>
      </c>
      <c r="D5" s="9" t="s">
        <v>139</v>
      </c>
      <c r="E5" s="2"/>
      <c r="F5" s="2"/>
      <c r="G5" s="2"/>
      <c r="H5" s="2" t="s">
        <v>20</v>
      </c>
      <c r="I5" s="2"/>
      <c r="J5" s="3">
        <v>8</v>
      </c>
      <c r="K5" s="3"/>
      <c r="L5" s="3">
        <f t="shared" si="0"/>
        <v>0</v>
      </c>
      <c r="M5" s="3">
        <f t="shared" si="1"/>
        <v>0</v>
      </c>
      <c r="N5" s="3"/>
      <c r="O5" s="3">
        <f t="shared" si="2"/>
        <v>0</v>
      </c>
    </row>
    <row r="6" spans="1:15" ht="30" x14ac:dyDescent="0.25">
      <c r="A6" s="2">
        <v>124</v>
      </c>
      <c r="B6" s="2"/>
      <c r="C6" s="2" t="s">
        <v>15</v>
      </c>
      <c r="D6" s="9" t="s">
        <v>140</v>
      </c>
      <c r="E6" s="2"/>
      <c r="F6" s="2"/>
      <c r="G6" s="2"/>
      <c r="H6" s="2" t="s">
        <v>20</v>
      </c>
      <c r="I6" s="2"/>
      <c r="J6" s="3">
        <v>8</v>
      </c>
      <c r="K6" s="3"/>
      <c r="L6" s="3">
        <f t="shared" si="0"/>
        <v>0</v>
      </c>
      <c r="M6" s="3">
        <f t="shared" si="1"/>
        <v>0</v>
      </c>
      <c r="N6" s="3"/>
      <c r="O6" s="3">
        <f t="shared" si="2"/>
        <v>0</v>
      </c>
    </row>
    <row r="7" spans="1:15" ht="45" x14ac:dyDescent="0.25">
      <c r="A7" s="2">
        <v>125</v>
      </c>
      <c r="B7" s="2"/>
      <c r="C7" s="2" t="s">
        <v>15</v>
      </c>
      <c r="D7" s="9" t="s">
        <v>141</v>
      </c>
      <c r="E7" s="2"/>
      <c r="F7" s="2"/>
      <c r="G7" s="2"/>
      <c r="H7" s="2" t="s">
        <v>20</v>
      </c>
      <c r="I7" s="2"/>
      <c r="J7" s="3">
        <v>8</v>
      </c>
      <c r="K7" s="3"/>
      <c r="L7" s="3">
        <f t="shared" si="0"/>
        <v>0</v>
      </c>
      <c r="M7" s="3">
        <f t="shared" si="1"/>
        <v>0</v>
      </c>
      <c r="N7" s="3"/>
      <c r="O7" s="3">
        <f t="shared" si="2"/>
        <v>0</v>
      </c>
    </row>
    <row r="8" spans="1:15" ht="45" x14ac:dyDescent="0.25">
      <c r="A8" s="2">
        <v>126</v>
      </c>
      <c r="B8" s="2"/>
      <c r="C8" s="2" t="s">
        <v>15</v>
      </c>
      <c r="D8" s="9" t="s">
        <v>142</v>
      </c>
      <c r="E8" s="2"/>
      <c r="F8" s="2"/>
      <c r="G8" s="2"/>
      <c r="H8" s="2" t="s">
        <v>20</v>
      </c>
      <c r="I8" s="2"/>
      <c r="J8" s="3">
        <v>24</v>
      </c>
      <c r="K8" s="3"/>
      <c r="L8" s="3">
        <f t="shared" si="0"/>
        <v>0</v>
      </c>
      <c r="M8" s="3">
        <f t="shared" si="1"/>
        <v>0</v>
      </c>
      <c r="N8" s="3"/>
      <c r="O8" s="3">
        <f t="shared" si="2"/>
        <v>0</v>
      </c>
    </row>
    <row r="9" spans="1:15" ht="30" x14ac:dyDescent="0.25">
      <c r="A9" s="2">
        <v>127</v>
      </c>
      <c r="B9" s="2"/>
      <c r="C9" s="2" t="s">
        <v>15</v>
      </c>
      <c r="D9" s="9" t="s">
        <v>143</v>
      </c>
      <c r="E9" s="2"/>
      <c r="F9" s="2"/>
      <c r="G9" s="2"/>
      <c r="H9" s="2" t="s">
        <v>20</v>
      </c>
      <c r="I9" s="2"/>
      <c r="J9" s="3">
        <v>2</v>
      </c>
      <c r="K9" s="3"/>
      <c r="L9" s="3">
        <f t="shared" si="0"/>
        <v>0</v>
      </c>
      <c r="M9" s="3">
        <f t="shared" si="1"/>
        <v>0</v>
      </c>
      <c r="N9" s="3"/>
      <c r="O9" s="3">
        <f t="shared" si="2"/>
        <v>0</v>
      </c>
    </row>
    <row r="10" spans="1:15" x14ac:dyDescent="0.25">
      <c r="A10" s="2">
        <v>128</v>
      </c>
      <c r="B10" s="2"/>
      <c r="C10" s="2" t="s">
        <v>15</v>
      </c>
      <c r="D10" s="9" t="s">
        <v>144</v>
      </c>
      <c r="E10" s="2"/>
      <c r="F10" s="2"/>
      <c r="G10" s="2"/>
      <c r="H10" s="2" t="s">
        <v>20</v>
      </c>
      <c r="I10" s="2"/>
      <c r="J10" s="3">
        <v>2</v>
      </c>
      <c r="K10" s="3"/>
      <c r="L10" s="3">
        <f t="shared" si="0"/>
        <v>0</v>
      </c>
      <c r="M10" s="3">
        <f t="shared" si="1"/>
        <v>0</v>
      </c>
      <c r="N10" s="3"/>
      <c r="O10" s="3">
        <f t="shared" si="2"/>
        <v>0</v>
      </c>
    </row>
    <row r="11" spans="1:15" ht="30" x14ac:dyDescent="0.25">
      <c r="A11" s="2">
        <v>129</v>
      </c>
      <c r="B11" s="2"/>
      <c r="C11" s="2" t="s">
        <v>15</v>
      </c>
      <c r="D11" s="9" t="s">
        <v>145</v>
      </c>
      <c r="E11" s="2"/>
      <c r="F11" s="2"/>
      <c r="G11" s="2"/>
      <c r="H11" s="2" t="s">
        <v>20</v>
      </c>
      <c r="I11" s="2"/>
      <c r="J11" s="3">
        <v>24</v>
      </c>
      <c r="K11" s="3"/>
      <c r="L11" s="3">
        <f t="shared" si="0"/>
        <v>0</v>
      </c>
      <c r="M11" s="3">
        <f t="shared" si="1"/>
        <v>0</v>
      </c>
      <c r="N11" s="3"/>
      <c r="O11" s="3">
        <f t="shared" si="2"/>
        <v>0</v>
      </c>
    </row>
    <row r="12" spans="1:15" ht="30" x14ac:dyDescent="0.25">
      <c r="A12" s="2">
        <v>130</v>
      </c>
      <c r="B12" s="2"/>
      <c r="C12" s="2" t="s">
        <v>15</v>
      </c>
      <c r="D12" s="9" t="s">
        <v>146</v>
      </c>
      <c r="E12" s="2"/>
      <c r="F12" s="2"/>
      <c r="G12" s="2"/>
      <c r="H12" s="2" t="s">
        <v>20</v>
      </c>
      <c r="I12" s="2"/>
      <c r="J12" s="3">
        <v>8</v>
      </c>
      <c r="K12" s="3"/>
      <c r="L12" s="3">
        <f t="shared" si="0"/>
        <v>0</v>
      </c>
      <c r="M12" s="3">
        <f t="shared" si="1"/>
        <v>0</v>
      </c>
      <c r="N12" s="3"/>
      <c r="O12" s="3">
        <f t="shared" si="2"/>
        <v>0</v>
      </c>
    </row>
    <row r="13" spans="1:15" ht="30" x14ac:dyDescent="0.25">
      <c r="A13" s="2">
        <v>131</v>
      </c>
      <c r="B13" s="2"/>
      <c r="C13" s="2" t="s">
        <v>15</v>
      </c>
      <c r="D13" s="9" t="s">
        <v>147</v>
      </c>
      <c r="E13" s="2"/>
      <c r="F13" s="2"/>
      <c r="G13" s="2"/>
      <c r="H13" s="2" t="s">
        <v>20</v>
      </c>
      <c r="I13" s="2"/>
      <c r="J13" s="3">
        <v>6</v>
      </c>
      <c r="K13" s="3"/>
      <c r="L13" s="3">
        <f t="shared" si="0"/>
        <v>0</v>
      </c>
      <c r="M13" s="3">
        <f t="shared" si="1"/>
        <v>0</v>
      </c>
      <c r="N13" s="3"/>
      <c r="O13" s="3">
        <f t="shared" si="2"/>
        <v>0</v>
      </c>
    </row>
    <row r="14" spans="1:15" ht="30" x14ac:dyDescent="0.25">
      <c r="A14" s="2">
        <v>132</v>
      </c>
      <c r="B14" s="2"/>
      <c r="C14" s="2" t="s">
        <v>15</v>
      </c>
      <c r="D14" s="9" t="s">
        <v>148</v>
      </c>
      <c r="E14" s="2"/>
      <c r="F14" s="2"/>
      <c r="G14" s="2"/>
      <c r="H14" s="2" t="s">
        <v>20</v>
      </c>
      <c r="I14" s="2"/>
      <c r="J14" s="3">
        <v>6</v>
      </c>
      <c r="K14" s="3"/>
      <c r="L14" s="3">
        <f t="shared" si="0"/>
        <v>0</v>
      </c>
      <c r="M14" s="3">
        <f t="shared" si="1"/>
        <v>0</v>
      </c>
      <c r="N14" s="3"/>
      <c r="O14" s="3">
        <f t="shared" si="2"/>
        <v>0</v>
      </c>
    </row>
    <row r="15" spans="1:15" ht="30" x14ac:dyDescent="0.25">
      <c r="A15" s="2">
        <v>133</v>
      </c>
      <c r="B15" s="2"/>
      <c r="C15" s="2" t="s">
        <v>15</v>
      </c>
      <c r="D15" s="9" t="s">
        <v>149</v>
      </c>
      <c r="E15" s="2"/>
      <c r="F15" s="2"/>
      <c r="G15" s="2"/>
      <c r="H15" s="2" t="s">
        <v>20</v>
      </c>
      <c r="I15" s="2"/>
      <c r="J15" s="3">
        <v>8</v>
      </c>
      <c r="K15" s="3"/>
      <c r="L15" s="3">
        <f t="shared" si="0"/>
        <v>0</v>
      </c>
      <c r="M15" s="3">
        <f t="shared" si="1"/>
        <v>0</v>
      </c>
      <c r="N15" s="3"/>
      <c r="O15" s="3">
        <f t="shared" si="2"/>
        <v>0</v>
      </c>
    </row>
    <row r="16" spans="1:15" ht="30" x14ac:dyDescent="0.25">
      <c r="A16" s="2">
        <v>134</v>
      </c>
      <c r="B16" s="2"/>
      <c r="C16" s="2" t="s">
        <v>15</v>
      </c>
      <c r="D16" s="9" t="s">
        <v>150</v>
      </c>
      <c r="E16" s="2"/>
      <c r="F16" s="2"/>
      <c r="G16" s="2"/>
      <c r="H16" s="2" t="s">
        <v>20</v>
      </c>
      <c r="I16" s="2"/>
      <c r="J16" s="3">
        <v>6</v>
      </c>
      <c r="K16" s="3"/>
      <c r="L16" s="3">
        <f t="shared" si="0"/>
        <v>0</v>
      </c>
      <c r="M16" s="3">
        <f t="shared" si="1"/>
        <v>0</v>
      </c>
      <c r="N16" s="3"/>
      <c r="O16" s="3">
        <f t="shared" si="2"/>
        <v>0</v>
      </c>
    </row>
    <row r="17" spans="1:15" ht="45" x14ac:dyDescent="0.25">
      <c r="A17" s="2">
        <v>135</v>
      </c>
      <c r="B17" s="2"/>
      <c r="C17" s="2" t="s">
        <v>15</v>
      </c>
      <c r="D17" s="9" t="s">
        <v>151</v>
      </c>
      <c r="E17" s="2"/>
      <c r="F17" s="2"/>
      <c r="G17" s="2"/>
      <c r="H17" s="2" t="s">
        <v>20</v>
      </c>
      <c r="I17" s="2"/>
      <c r="J17" s="3">
        <v>20</v>
      </c>
      <c r="K17" s="3"/>
      <c r="L17" s="3">
        <f t="shared" si="0"/>
        <v>0</v>
      </c>
      <c r="M17" s="3">
        <f t="shared" si="1"/>
        <v>0</v>
      </c>
      <c r="N17" s="3"/>
      <c r="O17" s="3">
        <f t="shared" si="2"/>
        <v>0</v>
      </c>
    </row>
    <row r="18" spans="1:15" ht="30" x14ac:dyDescent="0.25">
      <c r="A18" s="2">
        <v>136</v>
      </c>
      <c r="B18" s="2"/>
      <c r="C18" s="2" t="s">
        <v>15</v>
      </c>
      <c r="D18" s="9" t="s">
        <v>143</v>
      </c>
      <c r="E18" s="2"/>
      <c r="F18" s="2"/>
      <c r="G18" s="2"/>
      <c r="H18" s="2" t="s">
        <v>20</v>
      </c>
      <c r="I18" s="2"/>
      <c r="J18" s="3">
        <v>2</v>
      </c>
      <c r="K18" s="3"/>
      <c r="L18" s="3">
        <f t="shared" si="0"/>
        <v>0</v>
      </c>
      <c r="M18" s="3">
        <f t="shared" si="1"/>
        <v>0</v>
      </c>
      <c r="N18" s="3"/>
      <c r="O18" s="3">
        <f t="shared" si="2"/>
        <v>0</v>
      </c>
    </row>
    <row r="19" spans="1:15" x14ac:dyDescent="0.25">
      <c r="A19" s="2">
        <v>137</v>
      </c>
      <c r="B19" s="2"/>
      <c r="C19" s="2" t="s">
        <v>15</v>
      </c>
      <c r="D19" s="9" t="s">
        <v>144</v>
      </c>
      <c r="E19" s="2"/>
      <c r="F19" s="2"/>
      <c r="G19" s="2"/>
      <c r="H19" s="2" t="s">
        <v>20</v>
      </c>
      <c r="I19" s="2"/>
      <c r="J19" s="3">
        <v>2</v>
      </c>
      <c r="K19" s="3"/>
      <c r="L19" s="3">
        <f t="shared" si="0"/>
        <v>0</v>
      </c>
      <c r="M19" s="3">
        <f t="shared" si="1"/>
        <v>0</v>
      </c>
      <c r="N19" s="3"/>
      <c r="O19" s="3">
        <f t="shared" si="2"/>
        <v>0</v>
      </c>
    </row>
    <row r="20" spans="1:15" x14ac:dyDescent="0.25">
      <c r="A20" s="2">
        <v>138</v>
      </c>
      <c r="B20" s="2"/>
      <c r="C20" s="2" t="s">
        <v>15</v>
      </c>
      <c r="D20" s="9" t="s">
        <v>152</v>
      </c>
      <c r="E20" s="2"/>
      <c r="F20" s="2"/>
      <c r="G20" s="2"/>
      <c r="H20" s="2" t="s">
        <v>20</v>
      </c>
      <c r="I20" s="2"/>
      <c r="J20" s="3">
        <v>16</v>
      </c>
      <c r="K20" s="3"/>
      <c r="L20" s="3">
        <f t="shared" si="0"/>
        <v>0</v>
      </c>
      <c r="M20" s="3">
        <f t="shared" si="1"/>
        <v>0</v>
      </c>
      <c r="N20" s="3"/>
      <c r="O20" s="3">
        <f t="shared" si="2"/>
        <v>0</v>
      </c>
    </row>
    <row r="21" spans="1:15" ht="30" x14ac:dyDescent="0.25">
      <c r="A21" s="2">
        <v>139</v>
      </c>
      <c r="B21" s="2"/>
      <c r="C21" s="2" t="s">
        <v>15</v>
      </c>
      <c r="D21" s="9" t="s">
        <v>153</v>
      </c>
      <c r="E21" s="2"/>
      <c r="F21" s="2"/>
      <c r="G21" s="2"/>
      <c r="H21" s="2" t="s">
        <v>20</v>
      </c>
      <c r="I21" s="2"/>
      <c r="J21" s="3">
        <v>2</v>
      </c>
      <c r="K21" s="3"/>
      <c r="L21" s="3">
        <f t="shared" si="0"/>
        <v>0</v>
      </c>
      <c r="M21" s="3">
        <f t="shared" si="1"/>
        <v>0</v>
      </c>
      <c r="N21" s="3"/>
      <c r="O21" s="3">
        <f t="shared" si="2"/>
        <v>0</v>
      </c>
    </row>
    <row r="22" spans="1:15" ht="30" x14ac:dyDescent="0.25">
      <c r="A22" s="2">
        <v>140</v>
      </c>
      <c r="B22" s="2"/>
      <c r="C22" s="2" t="s">
        <v>15</v>
      </c>
      <c r="D22" s="9" t="s">
        <v>154</v>
      </c>
      <c r="E22" s="2"/>
      <c r="F22" s="2"/>
      <c r="G22" s="2"/>
      <c r="H22" s="2" t="s">
        <v>20</v>
      </c>
      <c r="I22" s="2"/>
      <c r="J22" s="3">
        <v>8</v>
      </c>
      <c r="K22" s="3"/>
      <c r="L22" s="3">
        <f t="shared" si="0"/>
        <v>0</v>
      </c>
      <c r="M22" s="3">
        <f t="shared" si="1"/>
        <v>0</v>
      </c>
      <c r="N22" s="3"/>
      <c r="O22" s="3">
        <f t="shared" si="2"/>
        <v>0</v>
      </c>
    </row>
    <row r="23" spans="1:15" ht="30" x14ac:dyDescent="0.25">
      <c r="A23" s="2">
        <v>141</v>
      </c>
      <c r="B23" s="2"/>
      <c r="C23" s="2" t="s">
        <v>15</v>
      </c>
      <c r="D23" s="9" t="s">
        <v>155</v>
      </c>
      <c r="E23" s="2"/>
      <c r="F23" s="2"/>
      <c r="G23" s="2"/>
      <c r="H23" s="2" t="s">
        <v>20</v>
      </c>
      <c r="I23" s="2"/>
      <c r="J23" s="3">
        <v>8</v>
      </c>
      <c r="K23" s="3"/>
      <c r="L23" s="3">
        <f t="shared" si="0"/>
        <v>0</v>
      </c>
      <c r="M23" s="3">
        <f t="shared" si="1"/>
        <v>0</v>
      </c>
      <c r="N23" s="3"/>
      <c r="O23" s="3">
        <f t="shared" si="2"/>
        <v>0</v>
      </c>
    </row>
    <row r="24" spans="1:15" ht="45" x14ac:dyDescent="0.25">
      <c r="A24" s="2">
        <v>142</v>
      </c>
      <c r="B24" s="2"/>
      <c r="C24" s="2" t="s">
        <v>15</v>
      </c>
      <c r="D24" s="9" t="s">
        <v>156</v>
      </c>
      <c r="E24" s="2"/>
      <c r="F24" s="2"/>
      <c r="G24" s="2"/>
      <c r="H24" s="2" t="s">
        <v>20</v>
      </c>
      <c r="I24" s="2"/>
      <c r="J24" s="3">
        <v>12</v>
      </c>
      <c r="K24" s="3"/>
      <c r="L24" s="3">
        <f t="shared" si="0"/>
        <v>0</v>
      </c>
      <c r="M24" s="3">
        <f t="shared" si="1"/>
        <v>0</v>
      </c>
      <c r="N24" s="3"/>
      <c r="O24" s="3">
        <f t="shared" si="2"/>
        <v>0</v>
      </c>
    </row>
    <row r="25" spans="1:15" x14ac:dyDescent="0.25">
      <c r="A25" s="2">
        <v>143</v>
      </c>
      <c r="B25" s="2"/>
      <c r="C25" s="2" t="s">
        <v>15</v>
      </c>
      <c r="D25" s="9" t="s">
        <v>144</v>
      </c>
      <c r="E25" s="2"/>
      <c r="F25" s="2"/>
      <c r="G25" s="2"/>
      <c r="H25" s="2" t="s">
        <v>20</v>
      </c>
      <c r="I25" s="2"/>
      <c r="J25" s="3">
        <v>2</v>
      </c>
      <c r="K25" s="3"/>
      <c r="L25" s="3">
        <f t="shared" si="0"/>
        <v>0</v>
      </c>
      <c r="M25" s="3">
        <f t="shared" si="1"/>
        <v>0</v>
      </c>
      <c r="N25" s="3"/>
      <c r="O25" s="3">
        <f t="shared" si="2"/>
        <v>0</v>
      </c>
    </row>
    <row r="26" spans="1:15" x14ac:dyDescent="0.25">
      <c r="A26" s="2">
        <v>144</v>
      </c>
      <c r="B26" s="2"/>
      <c r="C26" s="2" t="s">
        <v>15</v>
      </c>
      <c r="D26" s="9" t="s">
        <v>152</v>
      </c>
      <c r="E26" s="2"/>
      <c r="F26" s="2"/>
      <c r="G26" s="2"/>
      <c r="H26" s="2" t="s">
        <v>20</v>
      </c>
      <c r="I26" s="2"/>
      <c r="J26" s="3">
        <v>16</v>
      </c>
      <c r="K26" s="3"/>
      <c r="L26" s="3">
        <f t="shared" si="0"/>
        <v>0</v>
      </c>
      <c r="M26" s="3">
        <f t="shared" si="1"/>
        <v>0</v>
      </c>
      <c r="N26" s="3"/>
      <c r="O26" s="3">
        <f t="shared" si="2"/>
        <v>0</v>
      </c>
    </row>
    <row r="27" spans="1:15" ht="30" x14ac:dyDescent="0.25">
      <c r="A27" s="2">
        <v>145</v>
      </c>
      <c r="B27" s="2"/>
      <c r="C27" s="2" t="s">
        <v>15</v>
      </c>
      <c r="D27" s="9" t="s">
        <v>157</v>
      </c>
      <c r="E27" s="2"/>
      <c r="F27" s="2"/>
      <c r="G27" s="2"/>
      <c r="H27" s="2" t="s">
        <v>20</v>
      </c>
      <c r="I27" s="2"/>
      <c r="J27" s="3">
        <v>4</v>
      </c>
      <c r="K27" s="3"/>
      <c r="L27" s="3">
        <f t="shared" si="0"/>
        <v>0</v>
      </c>
      <c r="M27" s="3">
        <f t="shared" si="1"/>
        <v>0</v>
      </c>
      <c r="N27" s="3"/>
      <c r="O27" s="3">
        <f t="shared" si="2"/>
        <v>0</v>
      </c>
    </row>
    <row r="28" spans="1:15" ht="30" x14ac:dyDescent="0.25">
      <c r="A28" s="2">
        <v>146</v>
      </c>
      <c r="B28" s="2"/>
      <c r="C28" s="2" t="s">
        <v>15</v>
      </c>
      <c r="D28" s="9" t="s">
        <v>158</v>
      </c>
      <c r="E28" s="2"/>
      <c r="F28" s="2"/>
      <c r="G28" s="2"/>
      <c r="H28" s="2" t="s">
        <v>20</v>
      </c>
      <c r="I28" s="2"/>
      <c r="J28" s="3">
        <v>8</v>
      </c>
      <c r="K28" s="3"/>
      <c r="L28" s="3">
        <f t="shared" si="0"/>
        <v>0</v>
      </c>
      <c r="M28" s="3">
        <f t="shared" si="1"/>
        <v>0</v>
      </c>
      <c r="N28" s="3"/>
      <c r="O28" s="3">
        <f t="shared" si="2"/>
        <v>0</v>
      </c>
    </row>
    <row r="29" spans="1:15" ht="30" x14ac:dyDescent="0.25">
      <c r="A29" s="2">
        <v>147</v>
      </c>
      <c r="B29" s="2"/>
      <c r="C29" s="2" t="s">
        <v>15</v>
      </c>
      <c r="D29" s="9" t="s">
        <v>159</v>
      </c>
      <c r="E29" s="2"/>
      <c r="F29" s="2"/>
      <c r="G29" s="2"/>
      <c r="H29" s="2" t="s">
        <v>20</v>
      </c>
      <c r="I29" s="2"/>
      <c r="J29" s="3">
        <v>4</v>
      </c>
      <c r="K29" s="3"/>
      <c r="L29" s="3">
        <f t="shared" si="0"/>
        <v>0</v>
      </c>
      <c r="M29" s="3">
        <f t="shared" si="1"/>
        <v>0</v>
      </c>
      <c r="N29" s="3"/>
      <c r="O29" s="3">
        <f t="shared" si="2"/>
        <v>0</v>
      </c>
    </row>
    <row r="30" spans="1:15" ht="30" x14ac:dyDescent="0.25">
      <c r="A30" s="2">
        <v>148</v>
      </c>
      <c r="B30" s="2"/>
      <c r="C30" s="2" t="s">
        <v>15</v>
      </c>
      <c r="D30" s="9" t="s">
        <v>160</v>
      </c>
      <c r="E30" s="2"/>
      <c r="F30" s="2"/>
      <c r="G30" s="2"/>
      <c r="H30" s="2" t="s">
        <v>20</v>
      </c>
      <c r="I30" s="2"/>
      <c r="J30" s="3">
        <v>8</v>
      </c>
      <c r="K30" s="3"/>
      <c r="L30" s="3">
        <f t="shared" si="0"/>
        <v>0</v>
      </c>
      <c r="M30" s="3">
        <f t="shared" si="1"/>
        <v>0</v>
      </c>
      <c r="N30" s="3"/>
      <c r="O30" s="3">
        <f t="shared" si="2"/>
        <v>0</v>
      </c>
    </row>
    <row r="31" spans="1:15" ht="45" x14ac:dyDescent="0.25">
      <c r="A31" s="2">
        <v>149</v>
      </c>
      <c r="B31" s="2"/>
      <c r="C31" s="2" t="s">
        <v>15</v>
      </c>
      <c r="D31" s="9" t="s">
        <v>161</v>
      </c>
      <c r="E31" s="2"/>
      <c r="F31" s="2"/>
      <c r="G31" s="2"/>
      <c r="H31" s="2" t="s">
        <v>20</v>
      </c>
      <c r="I31" s="2"/>
      <c r="J31" s="3">
        <v>12</v>
      </c>
      <c r="K31" s="3"/>
      <c r="L31" s="3">
        <f t="shared" si="0"/>
        <v>0</v>
      </c>
      <c r="M31" s="3">
        <f t="shared" si="1"/>
        <v>0</v>
      </c>
      <c r="N31" s="3"/>
      <c r="O31" s="3">
        <f t="shared" si="2"/>
        <v>0</v>
      </c>
    </row>
    <row r="32" spans="1:15" x14ac:dyDescent="0.25">
      <c r="A32" s="2">
        <v>150</v>
      </c>
      <c r="B32" s="2"/>
      <c r="C32" s="2" t="s">
        <v>15</v>
      </c>
      <c r="D32" s="9" t="s">
        <v>162</v>
      </c>
      <c r="E32" s="2"/>
      <c r="F32" s="2"/>
      <c r="G32" s="2"/>
      <c r="H32" s="2" t="s">
        <v>20</v>
      </c>
      <c r="I32" s="2"/>
      <c r="J32" s="3">
        <v>20</v>
      </c>
      <c r="K32" s="3"/>
      <c r="L32" s="3">
        <f t="shared" si="0"/>
        <v>0</v>
      </c>
      <c r="M32" s="3">
        <f t="shared" si="1"/>
        <v>0</v>
      </c>
      <c r="N32" s="3"/>
      <c r="O32" s="3">
        <f t="shared" si="2"/>
        <v>0</v>
      </c>
    </row>
    <row r="33" spans="1:16" x14ac:dyDescent="0.25">
      <c r="A33" s="2">
        <v>151</v>
      </c>
      <c r="B33" s="2"/>
      <c r="C33" s="2" t="s">
        <v>15</v>
      </c>
      <c r="D33" s="9" t="s">
        <v>163</v>
      </c>
      <c r="E33" s="2"/>
      <c r="F33" s="2"/>
      <c r="G33" s="2"/>
      <c r="H33" s="2" t="s">
        <v>20</v>
      </c>
      <c r="I33" s="2"/>
      <c r="J33" s="3">
        <v>2</v>
      </c>
      <c r="K33" s="3"/>
      <c r="L33" s="3">
        <f t="shared" si="0"/>
        <v>0</v>
      </c>
      <c r="M33" s="3">
        <f t="shared" si="1"/>
        <v>0</v>
      </c>
      <c r="N33" s="3"/>
      <c r="O33" s="3">
        <f t="shared" si="2"/>
        <v>0</v>
      </c>
    </row>
    <row r="34" spans="1:16" x14ac:dyDescent="0.25">
      <c r="A34" s="2">
        <v>152</v>
      </c>
      <c r="B34" s="2"/>
      <c r="C34" s="2" t="s">
        <v>15</v>
      </c>
      <c r="D34" s="9" t="s">
        <v>164</v>
      </c>
      <c r="E34" s="2"/>
      <c r="F34" s="2"/>
      <c r="G34" s="2"/>
      <c r="H34" s="2" t="s">
        <v>20</v>
      </c>
      <c r="I34" s="2"/>
      <c r="J34" s="3">
        <v>2</v>
      </c>
      <c r="K34" s="3"/>
      <c r="L34" s="3">
        <f t="shared" si="0"/>
        <v>0</v>
      </c>
      <c r="M34" s="3">
        <f t="shared" si="1"/>
        <v>0</v>
      </c>
      <c r="N34" s="3"/>
      <c r="O34" s="3">
        <f t="shared" si="2"/>
        <v>0</v>
      </c>
    </row>
    <row r="35" spans="1:16" x14ac:dyDescent="0.25">
      <c r="A35" s="2">
        <v>153</v>
      </c>
      <c r="B35" s="2"/>
      <c r="C35" s="2" t="s">
        <v>15</v>
      </c>
      <c r="D35" s="9" t="s">
        <v>165</v>
      </c>
      <c r="E35" s="2"/>
      <c r="F35" s="2"/>
      <c r="G35" s="2"/>
      <c r="H35" s="2" t="s">
        <v>20</v>
      </c>
      <c r="I35" s="2"/>
      <c r="J35" s="3">
        <v>20</v>
      </c>
      <c r="K35" s="3"/>
      <c r="L35" s="3">
        <f t="shared" si="0"/>
        <v>0</v>
      </c>
      <c r="M35" s="3">
        <f t="shared" si="1"/>
        <v>0</v>
      </c>
      <c r="N35" s="3"/>
      <c r="O35" s="3">
        <f t="shared" si="2"/>
        <v>0</v>
      </c>
    </row>
    <row r="36" spans="1:16" ht="30" x14ac:dyDescent="0.25">
      <c r="A36" s="2">
        <v>154</v>
      </c>
      <c r="B36" s="2"/>
      <c r="C36" s="2" t="s">
        <v>15</v>
      </c>
      <c r="D36" s="9" t="s">
        <v>153</v>
      </c>
      <c r="E36" s="2"/>
      <c r="F36" s="2"/>
      <c r="G36" s="2"/>
      <c r="H36" s="2" t="s">
        <v>20</v>
      </c>
      <c r="I36" s="2"/>
      <c r="J36" s="3">
        <v>2</v>
      </c>
      <c r="K36" s="3"/>
      <c r="L36" s="3">
        <f t="shared" si="0"/>
        <v>0</v>
      </c>
      <c r="M36" s="3">
        <f t="shared" si="1"/>
        <v>0</v>
      </c>
      <c r="N36" s="3"/>
      <c r="O36" s="3">
        <f t="shared" si="2"/>
        <v>0</v>
      </c>
    </row>
    <row r="37" spans="1:16" ht="30" x14ac:dyDescent="0.25">
      <c r="A37" s="2">
        <v>155</v>
      </c>
      <c r="B37" s="2"/>
      <c r="C37" s="2" t="s">
        <v>15</v>
      </c>
      <c r="D37" s="9" t="s">
        <v>166</v>
      </c>
      <c r="E37" s="2"/>
      <c r="F37" s="2"/>
      <c r="G37" s="2"/>
      <c r="H37" s="2" t="s">
        <v>136</v>
      </c>
      <c r="I37" s="2"/>
      <c r="J37" s="3">
        <v>2</v>
      </c>
      <c r="K37" s="3"/>
      <c r="L37" s="3">
        <f t="shared" si="0"/>
        <v>0</v>
      </c>
      <c r="M37" s="3">
        <f t="shared" si="1"/>
        <v>0</v>
      </c>
      <c r="N37" s="3"/>
      <c r="O37" s="3">
        <f t="shared" si="2"/>
        <v>0</v>
      </c>
    </row>
    <row r="38" spans="1:16" x14ac:dyDescent="0.25">
      <c r="I38" t="s">
        <v>52</v>
      </c>
      <c r="J38" s="3"/>
      <c r="K38" s="3"/>
      <c r="L38" s="3"/>
      <c r="M38" s="3">
        <f>SUM(M4:M37)</f>
        <v>0</v>
      </c>
      <c r="N38" s="3"/>
      <c r="O38" s="3">
        <f>SUM(O4:O37)</f>
        <v>0</v>
      </c>
      <c r="P38"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60"/>
  <sheetViews>
    <sheetView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167</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30" x14ac:dyDescent="0.25">
      <c r="A4" s="2">
        <v>156</v>
      </c>
      <c r="B4" s="2"/>
      <c r="C4" s="2" t="s">
        <v>15</v>
      </c>
      <c r="D4" s="9" t="s">
        <v>168</v>
      </c>
      <c r="E4" s="2"/>
      <c r="F4" s="2"/>
      <c r="G4" s="2"/>
      <c r="H4" s="2" t="s">
        <v>136</v>
      </c>
      <c r="I4" s="2"/>
      <c r="J4" s="3">
        <v>10</v>
      </c>
      <c r="K4" s="3"/>
      <c r="L4" s="3">
        <f t="shared" ref="L4:L35" si="0">K4*((100+N4)/100)</f>
        <v>0</v>
      </c>
      <c r="M4" s="3">
        <f t="shared" ref="M4:M35" si="1">J4*K4</f>
        <v>0</v>
      </c>
      <c r="N4" s="3"/>
      <c r="O4" s="3">
        <f t="shared" ref="O4:O35" si="2">J4*L4</f>
        <v>0</v>
      </c>
    </row>
    <row r="5" spans="1:15" ht="30" x14ac:dyDescent="0.25">
      <c r="A5" s="2">
        <v>157</v>
      </c>
      <c r="B5" s="2"/>
      <c r="C5" s="2" t="s">
        <v>15</v>
      </c>
      <c r="D5" s="9" t="s">
        <v>169</v>
      </c>
      <c r="E5" s="2"/>
      <c r="F5" s="2"/>
      <c r="G5" s="2"/>
      <c r="H5" s="2" t="s">
        <v>136</v>
      </c>
      <c r="I5" s="2"/>
      <c r="J5" s="3">
        <v>10</v>
      </c>
      <c r="K5" s="3"/>
      <c r="L5" s="3">
        <f t="shared" si="0"/>
        <v>0</v>
      </c>
      <c r="M5" s="3">
        <f t="shared" si="1"/>
        <v>0</v>
      </c>
      <c r="N5" s="3"/>
      <c r="O5" s="3">
        <f t="shared" si="2"/>
        <v>0</v>
      </c>
    </row>
    <row r="6" spans="1:15" ht="45" x14ac:dyDescent="0.25">
      <c r="A6" s="2">
        <v>158</v>
      </c>
      <c r="B6" s="2"/>
      <c r="C6" s="2" t="s">
        <v>15</v>
      </c>
      <c r="D6" s="9" t="s">
        <v>170</v>
      </c>
      <c r="E6" s="2"/>
      <c r="F6" s="2"/>
      <c r="G6" s="2"/>
      <c r="H6" s="2" t="s">
        <v>136</v>
      </c>
      <c r="I6" s="2"/>
      <c r="J6" s="3">
        <v>10</v>
      </c>
      <c r="K6" s="3"/>
      <c r="L6" s="3">
        <f t="shared" si="0"/>
        <v>0</v>
      </c>
      <c r="M6" s="3">
        <f t="shared" si="1"/>
        <v>0</v>
      </c>
      <c r="N6" s="3"/>
      <c r="O6" s="3">
        <f t="shared" si="2"/>
        <v>0</v>
      </c>
    </row>
    <row r="7" spans="1:15" ht="45" x14ac:dyDescent="0.25">
      <c r="A7" s="2">
        <v>159</v>
      </c>
      <c r="B7" s="2"/>
      <c r="C7" s="2" t="s">
        <v>15</v>
      </c>
      <c r="D7" s="9" t="s">
        <v>171</v>
      </c>
      <c r="E7" s="2"/>
      <c r="F7" s="2"/>
      <c r="G7" s="2"/>
      <c r="H7" s="2" t="s">
        <v>136</v>
      </c>
      <c r="I7" s="2"/>
      <c r="J7" s="3">
        <v>1</v>
      </c>
      <c r="K7" s="3"/>
      <c r="L7" s="3">
        <f t="shared" si="0"/>
        <v>0</v>
      </c>
      <c r="M7" s="3">
        <f t="shared" si="1"/>
        <v>0</v>
      </c>
      <c r="N7" s="3"/>
      <c r="O7" s="3">
        <f t="shared" si="2"/>
        <v>0</v>
      </c>
    </row>
    <row r="8" spans="1:15" ht="30" x14ac:dyDescent="0.25">
      <c r="A8" s="2">
        <v>160</v>
      </c>
      <c r="B8" s="2"/>
      <c r="C8" s="2" t="s">
        <v>15</v>
      </c>
      <c r="D8" s="9" t="s">
        <v>172</v>
      </c>
      <c r="E8" s="2"/>
      <c r="F8" s="2"/>
      <c r="G8" s="2"/>
      <c r="H8" s="2" t="s">
        <v>136</v>
      </c>
      <c r="I8" s="2"/>
      <c r="J8" s="3">
        <v>1</v>
      </c>
      <c r="K8" s="3"/>
      <c r="L8" s="3">
        <f t="shared" si="0"/>
        <v>0</v>
      </c>
      <c r="M8" s="3">
        <f t="shared" si="1"/>
        <v>0</v>
      </c>
      <c r="N8" s="3"/>
      <c r="O8" s="3">
        <f t="shared" si="2"/>
        <v>0</v>
      </c>
    </row>
    <row r="9" spans="1:15" ht="75" x14ac:dyDescent="0.25">
      <c r="A9" s="2">
        <v>161</v>
      </c>
      <c r="B9" s="2"/>
      <c r="C9" s="2" t="s">
        <v>15</v>
      </c>
      <c r="D9" s="9" t="s">
        <v>173</v>
      </c>
      <c r="E9" s="2"/>
      <c r="F9" s="2"/>
      <c r="G9" s="2"/>
      <c r="H9" s="2" t="s">
        <v>136</v>
      </c>
      <c r="I9" s="2"/>
      <c r="J9" s="3">
        <v>8</v>
      </c>
      <c r="K9" s="3"/>
      <c r="L9" s="3">
        <f t="shared" si="0"/>
        <v>0</v>
      </c>
      <c r="M9" s="3">
        <f t="shared" si="1"/>
        <v>0</v>
      </c>
      <c r="N9" s="3"/>
      <c r="O9" s="3">
        <f t="shared" si="2"/>
        <v>0</v>
      </c>
    </row>
    <row r="10" spans="1:15" ht="60" x14ac:dyDescent="0.25">
      <c r="A10" s="2">
        <v>162</v>
      </c>
      <c r="B10" s="2"/>
      <c r="C10" s="2" t="s">
        <v>15</v>
      </c>
      <c r="D10" s="9" t="s">
        <v>174</v>
      </c>
      <c r="E10" s="2"/>
      <c r="F10" s="2"/>
      <c r="G10" s="2"/>
      <c r="H10" s="2" t="s">
        <v>136</v>
      </c>
      <c r="I10" s="2"/>
      <c r="J10" s="3">
        <v>1</v>
      </c>
      <c r="K10" s="3"/>
      <c r="L10" s="3">
        <f t="shared" si="0"/>
        <v>0</v>
      </c>
      <c r="M10" s="3">
        <f t="shared" si="1"/>
        <v>0</v>
      </c>
      <c r="N10" s="3"/>
      <c r="O10" s="3">
        <f t="shared" si="2"/>
        <v>0</v>
      </c>
    </row>
    <row r="11" spans="1:15" ht="45" x14ac:dyDescent="0.25">
      <c r="A11" s="2">
        <v>163</v>
      </c>
      <c r="B11" s="2"/>
      <c r="C11" s="2" t="s">
        <v>15</v>
      </c>
      <c r="D11" s="9" t="s">
        <v>175</v>
      </c>
      <c r="E11" s="2"/>
      <c r="F11" s="2"/>
      <c r="G11" s="2"/>
      <c r="H11" s="2" t="s">
        <v>136</v>
      </c>
      <c r="I11" s="2"/>
      <c r="J11" s="3">
        <v>2</v>
      </c>
      <c r="K11" s="3"/>
      <c r="L11" s="3">
        <f t="shared" si="0"/>
        <v>0</v>
      </c>
      <c r="M11" s="3">
        <f t="shared" si="1"/>
        <v>0</v>
      </c>
      <c r="N11" s="3"/>
      <c r="O11" s="3">
        <f t="shared" si="2"/>
        <v>0</v>
      </c>
    </row>
    <row r="12" spans="1:15" ht="45" x14ac:dyDescent="0.25">
      <c r="A12" s="2">
        <v>164</v>
      </c>
      <c r="B12" s="2"/>
      <c r="C12" s="2" t="s">
        <v>15</v>
      </c>
      <c r="D12" s="9" t="s">
        <v>176</v>
      </c>
      <c r="E12" s="2"/>
      <c r="F12" s="2"/>
      <c r="G12" s="2"/>
      <c r="H12" s="2" t="s">
        <v>136</v>
      </c>
      <c r="I12" s="2"/>
      <c r="J12" s="3">
        <v>2</v>
      </c>
      <c r="K12" s="3"/>
      <c r="L12" s="3">
        <f t="shared" si="0"/>
        <v>0</v>
      </c>
      <c r="M12" s="3">
        <f t="shared" si="1"/>
        <v>0</v>
      </c>
      <c r="N12" s="3"/>
      <c r="O12" s="3">
        <f t="shared" si="2"/>
        <v>0</v>
      </c>
    </row>
    <row r="13" spans="1:15" ht="60" x14ac:dyDescent="0.25">
      <c r="A13" s="2">
        <v>165</v>
      </c>
      <c r="B13" s="2"/>
      <c r="C13" s="2" t="s">
        <v>15</v>
      </c>
      <c r="D13" s="9" t="s">
        <v>177</v>
      </c>
      <c r="E13" s="2"/>
      <c r="F13" s="2"/>
      <c r="G13" s="2"/>
      <c r="H13" s="2" t="s">
        <v>136</v>
      </c>
      <c r="I13" s="2"/>
      <c r="J13" s="3">
        <v>20</v>
      </c>
      <c r="K13" s="3"/>
      <c r="L13" s="3">
        <f t="shared" si="0"/>
        <v>0</v>
      </c>
      <c r="M13" s="3">
        <f t="shared" si="1"/>
        <v>0</v>
      </c>
      <c r="N13" s="3"/>
      <c r="O13" s="3">
        <f t="shared" si="2"/>
        <v>0</v>
      </c>
    </row>
    <row r="14" spans="1:15" ht="45" x14ac:dyDescent="0.25">
      <c r="A14" s="2">
        <v>166</v>
      </c>
      <c r="B14" s="2"/>
      <c r="C14" s="2" t="s">
        <v>15</v>
      </c>
      <c r="D14" s="9" t="s">
        <v>178</v>
      </c>
      <c r="E14" s="2"/>
      <c r="F14" s="2"/>
      <c r="G14" s="2"/>
      <c r="H14" s="2" t="s">
        <v>136</v>
      </c>
      <c r="I14" s="2"/>
      <c r="J14" s="3">
        <v>1</v>
      </c>
      <c r="K14" s="3"/>
      <c r="L14" s="3">
        <f t="shared" si="0"/>
        <v>0</v>
      </c>
      <c r="M14" s="3">
        <f t="shared" si="1"/>
        <v>0</v>
      </c>
      <c r="N14" s="3"/>
      <c r="O14" s="3">
        <f t="shared" si="2"/>
        <v>0</v>
      </c>
    </row>
    <row r="15" spans="1:15" ht="75" x14ac:dyDescent="0.25">
      <c r="A15" s="2">
        <v>167</v>
      </c>
      <c r="B15" s="2"/>
      <c r="C15" s="2" t="s">
        <v>15</v>
      </c>
      <c r="D15" s="9" t="s">
        <v>179</v>
      </c>
      <c r="E15" s="2"/>
      <c r="F15" s="2"/>
      <c r="G15" s="2"/>
      <c r="H15" s="2" t="s">
        <v>136</v>
      </c>
      <c r="I15" s="2"/>
      <c r="J15" s="3">
        <v>10</v>
      </c>
      <c r="K15" s="3"/>
      <c r="L15" s="3">
        <f t="shared" si="0"/>
        <v>0</v>
      </c>
      <c r="M15" s="3">
        <f t="shared" si="1"/>
        <v>0</v>
      </c>
      <c r="N15" s="3"/>
      <c r="O15" s="3">
        <f t="shared" si="2"/>
        <v>0</v>
      </c>
    </row>
    <row r="16" spans="1:15" ht="60" x14ac:dyDescent="0.25">
      <c r="A16" s="2">
        <v>168</v>
      </c>
      <c r="B16" s="2"/>
      <c r="C16" s="2" t="s">
        <v>15</v>
      </c>
      <c r="D16" s="9" t="s">
        <v>180</v>
      </c>
      <c r="E16" s="2"/>
      <c r="F16" s="2"/>
      <c r="G16" s="2"/>
      <c r="H16" s="2" t="s">
        <v>136</v>
      </c>
      <c r="I16" s="2"/>
      <c r="J16" s="3">
        <v>10</v>
      </c>
      <c r="K16" s="3"/>
      <c r="L16" s="3">
        <f t="shared" si="0"/>
        <v>0</v>
      </c>
      <c r="M16" s="3">
        <f t="shared" si="1"/>
        <v>0</v>
      </c>
      <c r="N16" s="3"/>
      <c r="O16" s="3">
        <f t="shared" si="2"/>
        <v>0</v>
      </c>
    </row>
    <row r="17" spans="1:15" ht="90" x14ac:dyDescent="0.25">
      <c r="A17" s="2">
        <v>169</v>
      </c>
      <c r="B17" s="2"/>
      <c r="C17" s="2" t="s">
        <v>15</v>
      </c>
      <c r="D17" s="9" t="s">
        <v>181</v>
      </c>
      <c r="E17" s="2"/>
      <c r="F17" s="2"/>
      <c r="G17" s="2"/>
      <c r="H17" s="2" t="s">
        <v>136</v>
      </c>
      <c r="I17" s="2"/>
      <c r="J17" s="3">
        <v>5</v>
      </c>
      <c r="K17" s="3"/>
      <c r="L17" s="3">
        <f t="shared" si="0"/>
        <v>0</v>
      </c>
      <c r="M17" s="3">
        <f t="shared" si="1"/>
        <v>0</v>
      </c>
      <c r="N17" s="3"/>
      <c r="O17" s="3">
        <f t="shared" si="2"/>
        <v>0</v>
      </c>
    </row>
    <row r="18" spans="1:15" ht="60" x14ac:dyDescent="0.25">
      <c r="A18" s="2">
        <v>170</v>
      </c>
      <c r="B18" s="2"/>
      <c r="C18" s="2" t="s">
        <v>15</v>
      </c>
      <c r="D18" s="9" t="s">
        <v>182</v>
      </c>
      <c r="E18" s="2"/>
      <c r="F18" s="2"/>
      <c r="G18" s="2"/>
      <c r="H18" s="2" t="s">
        <v>136</v>
      </c>
      <c r="I18" s="2"/>
      <c r="J18" s="3">
        <v>5</v>
      </c>
      <c r="K18" s="3"/>
      <c r="L18" s="3">
        <f t="shared" si="0"/>
        <v>0</v>
      </c>
      <c r="M18" s="3">
        <f t="shared" si="1"/>
        <v>0</v>
      </c>
      <c r="N18" s="3"/>
      <c r="O18" s="3">
        <f t="shared" si="2"/>
        <v>0</v>
      </c>
    </row>
    <row r="19" spans="1:15" ht="75" x14ac:dyDescent="0.25">
      <c r="A19" s="2">
        <v>171</v>
      </c>
      <c r="B19" s="2"/>
      <c r="C19" s="2" t="s">
        <v>15</v>
      </c>
      <c r="D19" s="9" t="s">
        <v>183</v>
      </c>
      <c r="E19" s="2"/>
      <c r="F19" s="2"/>
      <c r="G19" s="2"/>
      <c r="H19" s="2" t="s">
        <v>136</v>
      </c>
      <c r="I19" s="2"/>
      <c r="J19" s="3">
        <v>1</v>
      </c>
      <c r="K19" s="3"/>
      <c r="L19" s="3">
        <f t="shared" si="0"/>
        <v>0</v>
      </c>
      <c r="M19" s="3">
        <f t="shared" si="1"/>
        <v>0</v>
      </c>
      <c r="N19" s="3"/>
      <c r="O19" s="3">
        <f t="shared" si="2"/>
        <v>0</v>
      </c>
    </row>
    <row r="20" spans="1:15" ht="45" x14ac:dyDescent="0.25">
      <c r="A20" s="2">
        <v>172</v>
      </c>
      <c r="B20" s="2"/>
      <c r="C20" s="2" t="s">
        <v>15</v>
      </c>
      <c r="D20" s="9" t="s">
        <v>184</v>
      </c>
      <c r="E20" s="2"/>
      <c r="F20" s="2"/>
      <c r="G20" s="2"/>
      <c r="H20" s="2" t="s">
        <v>20</v>
      </c>
      <c r="I20" s="2"/>
      <c r="J20" s="3">
        <v>1</v>
      </c>
      <c r="K20" s="3"/>
      <c r="L20" s="3">
        <f t="shared" si="0"/>
        <v>0</v>
      </c>
      <c r="M20" s="3">
        <f t="shared" si="1"/>
        <v>0</v>
      </c>
      <c r="N20" s="3"/>
      <c r="O20" s="3">
        <f t="shared" si="2"/>
        <v>0</v>
      </c>
    </row>
    <row r="21" spans="1:15" ht="60" x14ac:dyDescent="0.25">
      <c r="A21" s="2">
        <v>173</v>
      </c>
      <c r="B21" s="2"/>
      <c r="C21" s="2" t="s">
        <v>15</v>
      </c>
      <c r="D21" s="9" t="s">
        <v>185</v>
      </c>
      <c r="E21" s="2"/>
      <c r="F21" s="2"/>
      <c r="G21" s="2"/>
      <c r="H21" s="2" t="s">
        <v>136</v>
      </c>
      <c r="I21" s="2"/>
      <c r="J21" s="3">
        <v>1</v>
      </c>
      <c r="K21" s="3"/>
      <c r="L21" s="3">
        <f t="shared" si="0"/>
        <v>0</v>
      </c>
      <c r="M21" s="3">
        <f t="shared" si="1"/>
        <v>0</v>
      </c>
      <c r="N21" s="3"/>
      <c r="O21" s="3">
        <f t="shared" si="2"/>
        <v>0</v>
      </c>
    </row>
    <row r="22" spans="1:15" ht="45" x14ac:dyDescent="0.25">
      <c r="A22" s="2">
        <v>174</v>
      </c>
      <c r="B22" s="2"/>
      <c r="C22" s="2" t="s">
        <v>15</v>
      </c>
      <c r="D22" s="9" t="s">
        <v>186</v>
      </c>
      <c r="E22" s="2"/>
      <c r="F22" s="2"/>
      <c r="G22" s="2"/>
      <c r="H22" s="2" t="s">
        <v>136</v>
      </c>
      <c r="I22" s="2"/>
      <c r="J22" s="3">
        <v>2</v>
      </c>
      <c r="K22" s="3"/>
      <c r="L22" s="3">
        <f t="shared" si="0"/>
        <v>0</v>
      </c>
      <c r="M22" s="3">
        <f t="shared" si="1"/>
        <v>0</v>
      </c>
      <c r="N22" s="3"/>
      <c r="O22" s="3">
        <f t="shared" si="2"/>
        <v>0</v>
      </c>
    </row>
    <row r="23" spans="1:15" ht="45" x14ac:dyDescent="0.25">
      <c r="A23" s="2">
        <v>175</v>
      </c>
      <c r="B23" s="2"/>
      <c r="C23" s="2" t="s">
        <v>15</v>
      </c>
      <c r="D23" s="9" t="s">
        <v>187</v>
      </c>
      <c r="E23" s="2"/>
      <c r="F23" s="2"/>
      <c r="G23" s="2"/>
      <c r="H23" s="2" t="s">
        <v>136</v>
      </c>
      <c r="I23" s="2"/>
      <c r="J23" s="3">
        <v>15</v>
      </c>
      <c r="K23" s="3"/>
      <c r="L23" s="3">
        <f t="shared" si="0"/>
        <v>0</v>
      </c>
      <c r="M23" s="3">
        <f t="shared" si="1"/>
        <v>0</v>
      </c>
      <c r="N23" s="3"/>
      <c r="O23" s="3">
        <f t="shared" si="2"/>
        <v>0</v>
      </c>
    </row>
    <row r="24" spans="1:15" ht="60" x14ac:dyDescent="0.25">
      <c r="A24" s="2">
        <v>176</v>
      </c>
      <c r="B24" s="2"/>
      <c r="C24" s="2" t="s">
        <v>15</v>
      </c>
      <c r="D24" s="9" t="s">
        <v>188</v>
      </c>
      <c r="E24" s="2"/>
      <c r="F24" s="2"/>
      <c r="G24" s="2"/>
      <c r="H24" s="2" t="s">
        <v>136</v>
      </c>
      <c r="I24" s="2"/>
      <c r="J24" s="3">
        <v>2</v>
      </c>
      <c r="K24" s="3"/>
      <c r="L24" s="3">
        <f t="shared" si="0"/>
        <v>0</v>
      </c>
      <c r="M24" s="3">
        <f t="shared" si="1"/>
        <v>0</v>
      </c>
      <c r="N24" s="3"/>
      <c r="O24" s="3">
        <f t="shared" si="2"/>
        <v>0</v>
      </c>
    </row>
    <row r="25" spans="1:15" ht="30" x14ac:dyDescent="0.25">
      <c r="A25" s="2">
        <v>177</v>
      </c>
      <c r="B25" s="2"/>
      <c r="C25" s="2" t="s">
        <v>15</v>
      </c>
      <c r="D25" s="9" t="s">
        <v>189</v>
      </c>
      <c r="E25" s="2"/>
      <c r="F25" s="2"/>
      <c r="G25" s="2"/>
      <c r="H25" s="2" t="s">
        <v>136</v>
      </c>
      <c r="I25" s="2"/>
      <c r="J25" s="3">
        <v>2</v>
      </c>
      <c r="K25" s="3"/>
      <c r="L25" s="3">
        <f t="shared" si="0"/>
        <v>0</v>
      </c>
      <c r="M25" s="3">
        <f t="shared" si="1"/>
        <v>0</v>
      </c>
      <c r="N25" s="3"/>
      <c r="O25" s="3">
        <f t="shared" si="2"/>
        <v>0</v>
      </c>
    </row>
    <row r="26" spans="1:15" ht="135" x14ac:dyDescent="0.25">
      <c r="A26" s="2">
        <v>178</v>
      </c>
      <c r="B26" s="2"/>
      <c r="C26" s="2" t="s">
        <v>15</v>
      </c>
      <c r="D26" s="9" t="s">
        <v>190</v>
      </c>
      <c r="E26" s="2"/>
      <c r="F26" s="2"/>
      <c r="G26" s="2"/>
      <c r="H26" s="2" t="s">
        <v>136</v>
      </c>
      <c r="I26" s="2"/>
      <c r="J26" s="3">
        <v>1</v>
      </c>
      <c r="K26" s="3"/>
      <c r="L26" s="3">
        <f t="shared" si="0"/>
        <v>0</v>
      </c>
      <c r="M26" s="3">
        <f t="shared" si="1"/>
        <v>0</v>
      </c>
      <c r="N26" s="3"/>
      <c r="O26" s="3">
        <f t="shared" si="2"/>
        <v>0</v>
      </c>
    </row>
    <row r="27" spans="1:15" ht="60" x14ac:dyDescent="0.25">
      <c r="A27" s="2">
        <v>179</v>
      </c>
      <c r="B27" s="2"/>
      <c r="C27" s="2" t="s">
        <v>15</v>
      </c>
      <c r="D27" s="9" t="s">
        <v>191</v>
      </c>
      <c r="E27" s="2"/>
      <c r="F27" s="2"/>
      <c r="G27" s="2"/>
      <c r="H27" s="2" t="s">
        <v>20</v>
      </c>
      <c r="I27" s="2"/>
      <c r="J27" s="3">
        <v>4</v>
      </c>
      <c r="K27" s="3"/>
      <c r="L27" s="3">
        <f t="shared" si="0"/>
        <v>0</v>
      </c>
      <c r="M27" s="3">
        <f t="shared" si="1"/>
        <v>0</v>
      </c>
      <c r="N27" s="3"/>
      <c r="O27" s="3">
        <f t="shared" si="2"/>
        <v>0</v>
      </c>
    </row>
    <row r="28" spans="1:15" ht="45" x14ac:dyDescent="0.25">
      <c r="A28" s="2">
        <v>180</v>
      </c>
      <c r="B28" s="2"/>
      <c r="C28" s="2" t="s">
        <v>15</v>
      </c>
      <c r="D28" s="9" t="s">
        <v>192</v>
      </c>
      <c r="E28" s="2"/>
      <c r="F28" s="2"/>
      <c r="G28" s="2"/>
      <c r="H28" s="2" t="s">
        <v>136</v>
      </c>
      <c r="I28" s="2"/>
      <c r="J28" s="3">
        <v>2</v>
      </c>
      <c r="K28" s="3"/>
      <c r="L28" s="3">
        <f t="shared" si="0"/>
        <v>0</v>
      </c>
      <c r="M28" s="3">
        <f t="shared" si="1"/>
        <v>0</v>
      </c>
      <c r="N28" s="3"/>
      <c r="O28" s="3">
        <f t="shared" si="2"/>
        <v>0</v>
      </c>
    </row>
    <row r="29" spans="1:15" x14ac:dyDescent="0.25">
      <c r="A29" s="2">
        <v>181</v>
      </c>
      <c r="B29" s="2"/>
      <c r="C29" s="2" t="s">
        <v>15</v>
      </c>
      <c r="D29" s="9" t="s">
        <v>193</v>
      </c>
      <c r="E29" s="2"/>
      <c r="F29" s="2"/>
      <c r="G29" s="2"/>
      <c r="H29" s="2" t="s">
        <v>20</v>
      </c>
      <c r="I29" s="2"/>
      <c r="J29" s="3">
        <v>50</v>
      </c>
      <c r="K29" s="3"/>
      <c r="L29" s="3">
        <f t="shared" si="0"/>
        <v>0</v>
      </c>
      <c r="M29" s="3">
        <f t="shared" si="1"/>
        <v>0</v>
      </c>
      <c r="N29" s="3"/>
      <c r="O29" s="3">
        <f t="shared" si="2"/>
        <v>0</v>
      </c>
    </row>
    <row r="30" spans="1:15" x14ac:dyDescent="0.25">
      <c r="A30" s="2">
        <v>182</v>
      </c>
      <c r="B30" s="2"/>
      <c r="C30" s="2" t="s">
        <v>15</v>
      </c>
      <c r="D30" s="9" t="s">
        <v>194</v>
      </c>
      <c r="E30" s="2"/>
      <c r="F30" s="2"/>
      <c r="G30" s="2"/>
      <c r="H30" s="2" t="s">
        <v>20</v>
      </c>
      <c r="I30" s="2"/>
      <c r="J30" s="3">
        <v>10</v>
      </c>
      <c r="K30" s="3"/>
      <c r="L30" s="3">
        <f t="shared" si="0"/>
        <v>0</v>
      </c>
      <c r="M30" s="3">
        <f t="shared" si="1"/>
        <v>0</v>
      </c>
      <c r="N30" s="3"/>
      <c r="O30" s="3">
        <f t="shared" si="2"/>
        <v>0</v>
      </c>
    </row>
    <row r="31" spans="1:15" x14ac:dyDescent="0.25">
      <c r="A31" s="2">
        <v>183</v>
      </c>
      <c r="B31" s="2"/>
      <c r="C31" s="2" t="s">
        <v>15</v>
      </c>
      <c r="D31" s="9" t="s">
        <v>195</v>
      </c>
      <c r="E31" s="2"/>
      <c r="F31" s="2"/>
      <c r="G31" s="2"/>
      <c r="H31" s="2" t="s">
        <v>20</v>
      </c>
      <c r="I31" s="2"/>
      <c r="J31" s="3">
        <v>250</v>
      </c>
      <c r="K31" s="3"/>
      <c r="L31" s="3">
        <f t="shared" si="0"/>
        <v>0</v>
      </c>
      <c r="M31" s="3">
        <f t="shared" si="1"/>
        <v>0</v>
      </c>
      <c r="N31" s="3"/>
      <c r="O31" s="3">
        <f t="shared" si="2"/>
        <v>0</v>
      </c>
    </row>
    <row r="32" spans="1:15" x14ac:dyDescent="0.25">
      <c r="A32" s="2">
        <v>184</v>
      </c>
      <c r="B32" s="2"/>
      <c r="C32" s="2" t="s">
        <v>15</v>
      </c>
      <c r="D32" s="9" t="s">
        <v>196</v>
      </c>
      <c r="E32" s="2"/>
      <c r="F32" s="2"/>
      <c r="G32" s="2"/>
      <c r="H32" s="2" t="s">
        <v>20</v>
      </c>
      <c r="I32" s="2"/>
      <c r="J32" s="3">
        <v>10</v>
      </c>
      <c r="K32" s="3"/>
      <c r="L32" s="3">
        <f t="shared" si="0"/>
        <v>0</v>
      </c>
      <c r="M32" s="3">
        <f t="shared" si="1"/>
        <v>0</v>
      </c>
      <c r="N32" s="3"/>
      <c r="O32" s="3">
        <f t="shared" si="2"/>
        <v>0</v>
      </c>
    </row>
    <row r="33" spans="1:15" ht="75" x14ac:dyDescent="0.25">
      <c r="A33" s="2">
        <v>185</v>
      </c>
      <c r="B33" s="2"/>
      <c r="C33" s="2" t="s">
        <v>15</v>
      </c>
      <c r="D33" s="9" t="s">
        <v>197</v>
      </c>
      <c r="E33" s="2"/>
      <c r="F33" s="2"/>
      <c r="G33" s="2"/>
      <c r="H33" s="2" t="s">
        <v>20</v>
      </c>
      <c r="I33" s="2"/>
      <c r="J33" s="3">
        <v>1</v>
      </c>
      <c r="K33" s="3"/>
      <c r="L33" s="3">
        <f t="shared" si="0"/>
        <v>0</v>
      </c>
      <c r="M33" s="3">
        <f t="shared" si="1"/>
        <v>0</v>
      </c>
      <c r="N33" s="3"/>
      <c r="O33" s="3">
        <f t="shared" si="2"/>
        <v>0</v>
      </c>
    </row>
    <row r="34" spans="1:15" ht="90" x14ac:dyDescent="0.25">
      <c r="A34" s="2">
        <v>186</v>
      </c>
      <c r="B34" s="2"/>
      <c r="C34" s="2" t="s">
        <v>15</v>
      </c>
      <c r="D34" s="9" t="s">
        <v>198</v>
      </c>
      <c r="E34" s="2"/>
      <c r="F34" s="2"/>
      <c r="G34" s="2"/>
      <c r="H34" s="2" t="s">
        <v>136</v>
      </c>
      <c r="I34" s="2"/>
      <c r="J34" s="3">
        <v>5</v>
      </c>
      <c r="K34" s="3"/>
      <c r="L34" s="3">
        <f t="shared" si="0"/>
        <v>0</v>
      </c>
      <c r="M34" s="3">
        <f t="shared" si="1"/>
        <v>0</v>
      </c>
      <c r="N34" s="3"/>
      <c r="O34" s="3">
        <f t="shared" si="2"/>
        <v>0</v>
      </c>
    </row>
    <row r="35" spans="1:15" x14ac:dyDescent="0.25">
      <c r="A35" s="2">
        <v>187</v>
      </c>
      <c r="B35" s="2"/>
      <c r="C35" s="2" t="s">
        <v>15</v>
      </c>
      <c r="D35" s="9" t="s">
        <v>199</v>
      </c>
      <c r="E35" s="2"/>
      <c r="F35" s="2"/>
      <c r="G35" s="2"/>
      <c r="H35" s="2" t="s">
        <v>20</v>
      </c>
      <c r="I35" s="2"/>
      <c r="J35" s="3">
        <v>30</v>
      </c>
      <c r="K35" s="3"/>
      <c r="L35" s="3">
        <f t="shared" si="0"/>
        <v>0</v>
      </c>
      <c r="M35" s="3">
        <f t="shared" si="1"/>
        <v>0</v>
      </c>
      <c r="N35" s="3"/>
      <c r="O35" s="3">
        <f t="shared" si="2"/>
        <v>0</v>
      </c>
    </row>
    <row r="36" spans="1:15" ht="30" x14ac:dyDescent="0.25">
      <c r="A36" s="2">
        <v>188</v>
      </c>
      <c r="B36" s="2"/>
      <c r="C36" s="2" t="s">
        <v>15</v>
      </c>
      <c r="D36" s="9" t="s">
        <v>200</v>
      </c>
      <c r="E36" s="2"/>
      <c r="F36" s="2"/>
      <c r="G36" s="2"/>
      <c r="H36" s="2" t="s">
        <v>20</v>
      </c>
      <c r="I36" s="2"/>
      <c r="J36" s="3">
        <v>30</v>
      </c>
      <c r="K36" s="3"/>
      <c r="L36" s="3">
        <f t="shared" ref="L36:L67" si="3">K36*((100+N36)/100)</f>
        <v>0</v>
      </c>
      <c r="M36" s="3">
        <f t="shared" ref="M36:M59" si="4">J36*K36</f>
        <v>0</v>
      </c>
      <c r="N36" s="3"/>
      <c r="O36" s="3">
        <f t="shared" ref="O36:O59" si="5">J36*L36</f>
        <v>0</v>
      </c>
    </row>
    <row r="37" spans="1:15" ht="30" x14ac:dyDescent="0.25">
      <c r="A37" s="2">
        <v>189</v>
      </c>
      <c r="B37" s="2"/>
      <c r="C37" s="2" t="s">
        <v>15</v>
      </c>
      <c r="D37" s="9" t="s">
        <v>201</v>
      </c>
      <c r="E37" s="2"/>
      <c r="F37" s="2"/>
      <c r="G37" s="2"/>
      <c r="H37" s="2" t="s">
        <v>20</v>
      </c>
      <c r="I37" s="2"/>
      <c r="J37" s="3">
        <v>10</v>
      </c>
      <c r="K37" s="3"/>
      <c r="L37" s="3">
        <f t="shared" si="3"/>
        <v>0</v>
      </c>
      <c r="M37" s="3">
        <f t="shared" si="4"/>
        <v>0</v>
      </c>
      <c r="N37" s="3"/>
      <c r="O37" s="3">
        <f t="shared" si="5"/>
        <v>0</v>
      </c>
    </row>
    <row r="38" spans="1:15" ht="30" x14ac:dyDescent="0.25">
      <c r="A38" s="2">
        <v>190</v>
      </c>
      <c r="B38" s="2"/>
      <c r="C38" s="2" t="s">
        <v>15</v>
      </c>
      <c r="D38" s="9" t="s">
        <v>202</v>
      </c>
      <c r="E38" s="2"/>
      <c r="F38" s="2"/>
      <c r="G38" s="2"/>
      <c r="H38" s="2" t="s">
        <v>20</v>
      </c>
      <c r="I38" s="2"/>
      <c r="J38" s="3">
        <v>30</v>
      </c>
      <c r="K38" s="3"/>
      <c r="L38" s="3">
        <f t="shared" si="3"/>
        <v>0</v>
      </c>
      <c r="M38" s="3">
        <f t="shared" si="4"/>
        <v>0</v>
      </c>
      <c r="N38" s="3"/>
      <c r="O38" s="3">
        <f t="shared" si="5"/>
        <v>0</v>
      </c>
    </row>
    <row r="39" spans="1:15" ht="30" x14ac:dyDescent="0.25">
      <c r="A39" s="2">
        <v>191</v>
      </c>
      <c r="B39" s="2"/>
      <c r="C39" s="2" t="s">
        <v>15</v>
      </c>
      <c r="D39" s="9" t="s">
        <v>203</v>
      </c>
      <c r="E39" s="2"/>
      <c r="F39" s="2"/>
      <c r="G39" s="2"/>
      <c r="H39" s="2" t="s">
        <v>20</v>
      </c>
      <c r="I39" s="2"/>
      <c r="J39" s="3">
        <v>30</v>
      </c>
      <c r="K39" s="3"/>
      <c r="L39" s="3">
        <f t="shared" si="3"/>
        <v>0</v>
      </c>
      <c r="M39" s="3">
        <f t="shared" si="4"/>
        <v>0</v>
      </c>
      <c r="N39" s="3"/>
      <c r="O39" s="3">
        <f t="shared" si="5"/>
        <v>0</v>
      </c>
    </row>
    <row r="40" spans="1:15" x14ac:dyDescent="0.25">
      <c r="A40" s="2">
        <v>192</v>
      </c>
      <c r="B40" s="2"/>
      <c r="C40" s="2" t="s">
        <v>15</v>
      </c>
      <c r="D40" s="9" t="s">
        <v>204</v>
      </c>
      <c r="E40" s="2"/>
      <c r="F40" s="2"/>
      <c r="G40" s="2"/>
      <c r="H40" s="2" t="s">
        <v>20</v>
      </c>
      <c r="I40" s="2"/>
      <c r="J40" s="3">
        <v>3</v>
      </c>
      <c r="K40" s="3"/>
      <c r="L40" s="3">
        <f t="shared" si="3"/>
        <v>0</v>
      </c>
      <c r="M40" s="3">
        <f t="shared" si="4"/>
        <v>0</v>
      </c>
      <c r="N40" s="3"/>
      <c r="O40" s="3">
        <f t="shared" si="5"/>
        <v>0</v>
      </c>
    </row>
    <row r="41" spans="1:15" ht="30" x14ac:dyDescent="0.25">
      <c r="A41" s="2">
        <v>193</v>
      </c>
      <c r="B41" s="2"/>
      <c r="C41" s="2" t="s">
        <v>15</v>
      </c>
      <c r="D41" s="9" t="s">
        <v>205</v>
      </c>
      <c r="E41" s="2"/>
      <c r="F41" s="2"/>
      <c r="G41" s="2"/>
      <c r="H41" s="2" t="s">
        <v>20</v>
      </c>
      <c r="I41" s="2"/>
      <c r="J41" s="3">
        <v>10</v>
      </c>
      <c r="K41" s="3"/>
      <c r="L41" s="3">
        <f t="shared" si="3"/>
        <v>0</v>
      </c>
      <c r="M41" s="3">
        <f t="shared" si="4"/>
        <v>0</v>
      </c>
      <c r="N41" s="3"/>
      <c r="O41" s="3">
        <f t="shared" si="5"/>
        <v>0</v>
      </c>
    </row>
    <row r="42" spans="1:15" ht="30" x14ac:dyDescent="0.25">
      <c r="A42" s="2">
        <v>194</v>
      </c>
      <c r="B42" s="2"/>
      <c r="C42" s="2" t="s">
        <v>15</v>
      </c>
      <c r="D42" s="9" t="s">
        <v>206</v>
      </c>
      <c r="E42" s="2"/>
      <c r="F42" s="2"/>
      <c r="G42" s="2"/>
      <c r="H42" s="2" t="s">
        <v>20</v>
      </c>
      <c r="I42" s="2"/>
      <c r="J42" s="3">
        <v>40</v>
      </c>
      <c r="K42" s="3"/>
      <c r="L42" s="3">
        <f t="shared" si="3"/>
        <v>0</v>
      </c>
      <c r="M42" s="3">
        <f t="shared" si="4"/>
        <v>0</v>
      </c>
      <c r="N42" s="3"/>
      <c r="O42" s="3">
        <f t="shared" si="5"/>
        <v>0</v>
      </c>
    </row>
    <row r="43" spans="1:15" x14ac:dyDescent="0.25">
      <c r="A43" s="2">
        <v>195</v>
      </c>
      <c r="B43" s="2"/>
      <c r="C43" s="2" t="s">
        <v>15</v>
      </c>
      <c r="D43" s="9" t="s">
        <v>207</v>
      </c>
      <c r="E43" s="2"/>
      <c r="F43" s="2"/>
      <c r="G43" s="2"/>
      <c r="H43" s="2" t="s">
        <v>20</v>
      </c>
      <c r="I43" s="2"/>
      <c r="J43" s="3">
        <v>3</v>
      </c>
      <c r="K43" s="3"/>
      <c r="L43" s="3">
        <f t="shared" si="3"/>
        <v>0</v>
      </c>
      <c r="M43" s="3">
        <f t="shared" si="4"/>
        <v>0</v>
      </c>
      <c r="N43" s="3"/>
      <c r="O43" s="3">
        <f t="shared" si="5"/>
        <v>0</v>
      </c>
    </row>
    <row r="44" spans="1:15" x14ac:dyDescent="0.25">
      <c r="A44" s="2">
        <v>196</v>
      </c>
      <c r="B44" s="2"/>
      <c r="C44" s="2" t="s">
        <v>15</v>
      </c>
      <c r="D44" s="9" t="s">
        <v>208</v>
      </c>
      <c r="E44" s="2"/>
      <c r="F44" s="2"/>
      <c r="G44" s="2"/>
      <c r="H44" s="2" t="s">
        <v>20</v>
      </c>
      <c r="I44" s="2"/>
      <c r="J44" s="3">
        <v>5</v>
      </c>
      <c r="K44" s="3"/>
      <c r="L44" s="3">
        <f t="shared" si="3"/>
        <v>0</v>
      </c>
      <c r="M44" s="3">
        <f t="shared" si="4"/>
        <v>0</v>
      </c>
      <c r="N44" s="3"/>
      <c r="O44" s="3">
        <f t="shared" si="5"/>
        <v>0</v>
      </c>
    </row>
    <row r="45" spans="1:15" x14ac:dyDescent="0.25">
      <c r="A45" s="2">
        <v>197</v>
      </c>
      <c r="B45" s="2"/>
      <c r="C45" s="2" t="s">
        <v>15</v>
      </c>
      <c r="D45" s="9" t="s">
        <v>209</v>
      </c>
      <c r="E45" s="2"/>
      <c r="F45" s="2"/>
      <c r="G45" s="2"/>
      <c r="H45" s="2" t="s">
        <v>20</v>
      </c>
      <c r="I45" s="2"/>
      <c r="J45" s="3">
        <v>10</v>
      </c>
      <c r="K45" s="3"/>
      <c r="L45" s="3">
        <f t="shared" si="3"/>
        <v>0</v>
      </c>
      <c r="M45" s="3">
        <f t="shared" si="4"/>
        <v>0</v>
      </c>
      <c r="N45" s="3"/>
      <c r="O45" s="3">
        <f t="shared" si="5"/>
        <v>0</v>
      </c>
    </row>
    <row r="46" spans="1:15" ht="120" x14ac:dyDescent="0.25">
      <c r="A46" s="2">
        <v>198</v>
      </c>
      <c r="B46" s="2"/>
      <c r="C46" s="2" t="s">
        <v>15</v>
      </c>
      <c r="D46" s="9" t="s">
        <v>210</v>
      </c>
      <c r="E46" s="2"/>
      <c r="F46" s="2"/>
      <c r="G46" s="2"/>
      <c r="H46" s="2" t="s">
        <v>136</v>
      </c>
      <c r="I46" s="2"/>
      <c r="J46" s="3">
        <v>10</v>
      </c>
      <c r="K46" s="3"/>
      <c r="L46" s="3">
        <f t="shared" si="3"/>
        <v>0</v>
      </c>
      <c r="M46" s="3">
        <f t="shared" si="4"/>
        <v>0</v>
      </c>
      <c r="N46" s="3"/>
      <c r="O46" s="3">
        <f t="shared" si="5"/>
        <v>0</v>
      </c>
    </row>
    <row r="47" spans="1:15" ht="135" x14ac:dyDescent="0.25">
      <c r="A47" s="2">
        <v>199</v>
      </c>
      <c r="B47" s="2"/>
      <c r="C47" s="2" t="s">
        <v>15</v>
      </c>
      <c r="D47" s="9" t="s">
        <v>211</v>
      </c>
      <c r="E47" s="2"/>
      <c r="F47" s="2"/>
      <c r="G47" s="2"/>
      <c r="H47" s="2" t="s">
        <v>136</v>
      </c>
      <c r="I47" s="2"/>
      <c r="J47" s="3">
        <v>10</v>
      </c>
      <c r="K47" s="3"/>
      <c r="L47" s="3">
        <f t="shared" si="3"/>
        <v>0</v>
      </c>
      <c r="M47" s="3">
        <f t="shared" si="4"/>
        <v>0</v>
      </c>
      <c r="N47" s="3"/>
      <c r="O47" s="3">
        <f t="shared" si="5"/>
        <v>0</v>
      </c>
    </row>
    <row r="48" spans="1:15" ht="105" x14ac:dyDescent="0.25">
      <c r="A48" s="2">
        <v>200</v>
      </c>
      <c r="B48" s="2"/>
      <c r="C48" s="2" t="s">
        <v>15</v>
      </c>
      <c r="D48" s="9" t="s">
        <v>212</v>
      </c>
      <c r="E48" s="2"/>
      <c r="F48" s="2"/>
      <c r="G48" s="2"/>
      <c r="H48" s="2" t="s">
        <v>136</v>
      </c>
      <c r="I48" s="2"/>
      <c r="J48" s="3">
        <v>10</v>
      </c>
      <c r="K48" s="3"/>
      <c r="L48" s="3">
        <f t="shared" si="3"/>
        <v>0</v>
      </c>
      <c r="M48" s="3">
        <f t="shared" si="4"/>
        <v>0</v>
      </c>
      <c r="N48" s="3"/>
      <c r="O48" s="3">
        <f t="shared" si="5"/>
        <v>0</v>
      </c>
    </row>
    <row r="49" spans="1:16" ht="135" x14ac:dyDescent="0.25">
      <c r="A49" s="2">
        <v>201</v>
      </c>
      <c r="B49" s="2"/>
      <c r="C49" s="2" t="s">
        <v>15</v>
      </c>
      <c r="D49" s="9" t="s">
        <v>213</v>
      </c>
      <c r="E49" s="2"/>
      <c r="F49" s="2"/>
      <c r="G49" s="2"/>
      <c r="H49" s="2" t="s">
        <v>136</v>
      </c>
      <c r="I49" s="2"/>
      <c r="J49" s="3">
        <v>1</v>
      </c>
      <c r="K49" s="3"/>
      <c r="L49" s="3">
        <f t="shared" si="3"/>
        <v>0</v>
      </c>
      <c r="M49" s="3">
        <f t="shared" si="4"/>
        <v>0</v>
      </c>
      <c r="N49" s="3"/>
      <c r="O49" s="3">
        <f t="shared" si="5"/>
        <v>0</v>
      </c>
    </row>
    <row r="50" spans="1:16" ht="30" x14ac:dyDescent="0.25">
      <c r="A50" s="2">
        <v>202</v>
      </c>
      <c r="B50" s="2"/>
      <c r="C50" s="2" t="s">
        <v>15</v>
      </c>
      <c r="D50" s="9" t="s">
        <v>214</v>
      </c>
      <c r="E50" s="2"/>
      <c r="F50" s="2"/>
      <c r="G50" s="2"/>
      <c r="H50" s="2" t="s">
        <v>20</v>
      </c>
      <c r="I50" s="2"/>
      <c r="J50" s="3">
        <v>1</v>
      </c>
      <c r="K50" s="3"/>
      <c r="L50" s="3">
        <f t="shared" si="3"/>
        <v>0</v>
      </c>
      <c r="M50" s="3">
        <f t="shared" si="4"/>
        <v>0</v>
      </c>
      <c r="N50" s="3"/>
      <c r="O50" s="3">
        <f t="shared" si="5"/>
        <v>0</v>
      </c>
    </row>
    <row r="51" spans="1:16" ht="75" x14ac:dyDescent="0.25">
      <c r="A51" s="2">
        <v>203</v>
      </c>
      <c r="B51" s="2"/>
      <c r="C51" s="2" t="s">
        <v>15</v>
      </c>
      <c r="D51" s="9" t="s">
        <v>215</v>
      </c>
      <c r="E51" s="2"/>
      <c r="F51" s="2"/>
      <c r="G51" s="2"/>
      <c r="H51" s="2" t="s">
        <v>20</v>
      </c>
      <c r="I51" s="2"/>
      <c r="J51" s="3">
        <v>2</v>
      </c>
      <c r="K51" s="3"/>
      <c r="L51" s="3">
        <f t="shared" si="3"/>
        <v>0</v>
      </c>
      <c r="M51" s="3">
        <f t="shared" si="4"/>
        <v>0</v>
      </c>
      <c r="N51" s="3"/>
      <c r="O51" s="3">
        <f t="shared" si="5"/>
        <v>0</v>
      </c>
    </row>
    <row r="52" spans="1:16" x14ac:dyDescent="0.25">
      <c r="A52" s="2">
        <v>204</v>
      </c>
      <c r="B52" s="2"/>
      <c r="C52" s="2" t="s">
        <v>15</v>
      </c>
      <c r="D52" s="9" t="s">
        <v>216</v>
      </c>
      <c r="E52" s="2"/>
      <c r="F52" s="2"/>
      <c r="G52" s="2"/>
      <c r="H52" s="2" t="s">
        <v>20</v>
      </c>
      <c r="I52" s="2"/>
      <c r="J52" s="3">
        <v>50</v>
      </c>
      <c r="K52" s="3"/>
      <c r="L52" s="3">
        <f t="shared" si="3"/>
        <v>0</v>
      </c>
      <c r="M52" s="3">
        <f t="shared" si="4"/>
        <v>0</v>
      </c>
      <c r="N52" s="3"/>
      <c r="O52" s="3">
        <f t="shared" si="5"/>
        <v>0</v>
      </c>
    </row>
    <row r="53" spans="1:16" ht="120" x14ac:dyDescent="0.25">
      <c r="A53" s="2">
        <v>205</v>
      </c>
      <c r="B53" s="2"/>
      <c r="C53" s="2" t="s">
        <v>15</v>
      </c>
      <c r="D53" s="9" t="s">
        <v>217</v>
      </c>
      <c r="E53" s="2"/>
      <c r="F53" s="2"/>
      <c r="G53" s="2"/>
      <c r="H53" s="2" t="s">
        <v>136</v>
      </c>
      <c r="I53" s="2"/>
      <c r="J53" s="3">
        <v>3</v>
      </c>
      <c r="K53" s="3"/>
      <c r="L53" s="3">
        <f t="shared" si="3"/>
        <v>0</v>
      </c>
      <c r="M53" s="3">
        <f t="shared" si="4"/>
        <v>0</v>
      </c>
      <c r="N53" s="3"/>
      <c r="O53" s="3">
        <f t="shared" si="5"/>
        <v>0</v>
      </c>
    </row>
    <row r="54" spans="1:16" ht="60" x14ac:dyDescent="0.25">
      <c r="A54" s="2">
        <v>206</v>
      </c>
      <c r="B54" s="2"/>
      <c r="C54" s="2" t="s">
        <v>15</v>
      </c>
      <c r="D54" s="9" t="s">
        <v>218</v>
      </c>
      <c r="E54" s="2"/>
      <c r="F54" s="2"/>
      <c r="G54" s="2"/>
      <c r="H54" s="2" t="s">
        <v>136</v>
      </c>
      <c r="I54" s="2"/>
      <c r="J54" s="3">
        <v>5</v>
      </c>
      <c r="K54" s="3"/>
      <c r="L54" s="3">
        <f t="shared" si="3"/>
        <v>0</v>
      </c>
      <c r="M54" s="3">
        <f t="shared" si="4"/>
        <v>0</v>
      </c>
      <c r="N54" s="3"/>
      <c r="O54" s="3">
        <f t="shared" si="5"/>
        <v>0</v>
      </c>
    </row>
    <row r="55" spans="1:16" ht="45" x14ac:dyDescent="0.25">
      <c r="A55" s="2">
        <v>207</v>
      </c>
      <c r="B55" s="2"/>
      <c r="C55" s="2" t="s">
        <v>15</v>
      </c>
      <c r="D55" s="9" t="s">
        <v>219</v>
      </c>
      <c r="E55" s="2"/>
      <c r="F55" s="2"/>
      <c r="G55" s="2"/>
      <c r="H55" s="2" t="s">
        <v>136</v>
      </c>
      <c r="I55" s="2"/>
      <c r="J55" s="3">
        <v>10</v>
      </c>
      <c r="K55" s="3"/>
      <c r="L55" s="3">
        <f t="shared" si="3"/>
        <v>0</v>
      </c>
      <c r="M55" s="3">
        <f t="shared" si="4"/>
        <v>0</v>
      </c>
      <c r="N55" s="3"/>
      <c r="O55" s="3">
        <f t="shared" si="5"/>
        <v>0</v>
      </c>
    </row>
    <row r="56" spans="1:16" ht="45" x14ac:dyDescent="0.25">
      <c r="A56" s="2">
        <v>208</v>
      </c>
      <c r="B56" s="2"/>
      <c r="C56" s="2" t="s">
        <v>15</v>
      </c>
      <c r="D56" s="9" t="s">
        <v>220</v>
      </c>
      <c r="E56" s="2"/>
      <c r="F56" s="2"/>
      <c r="G56" s="2"/>
      <c r="H56" s="2" t="s">
        <v>136</v>
      </c>
      <c r="I56" s="2"/>
      <c r="J56" s="3">
        <v>5</v>
      </c>
      <c r="K56" s="3"/>
      <c r="L56" s="3">
        <f t="shared" si="3"/>
        <v>0</v>
      </c>
      <c r="M56" s="3">
        <f t="shared" si="4"/>
        <v>0</v>
      </c>
      <c r="N56" s="3"/>
      <c r="O56" s="3">
        <f t="shared" si="5"/>
        <v>0</v>
      </c>
    </row>
    <row r="57" spans="1:16" ht="60" x14ac:dyDescent="0.25">
      <c r="A57" s="2">
        <v>209</v>
      </c>
      <c r="B57" s="2"/>
      <c r="C57" s="2" t="s">
        <v>15</v>
      </c>
      <c r="D57" s="9" t="s">
        <v>221</v>
      </c>
      <c r="E57" s="2"/>
      <c r="F57" s="2"/>
      <c r="G57" s="2"/>
      <c r="H57" s="2" t="s">
        <v>136</v>
      </c>
      <c r="I57" s="2"/>
      <c r="J57" s="3">
        <v>5</v>
      </c>
      <c r="K57" s="3"/>
      <c r="L57" s="3">
        <f t="shared" si="3"/>
        <v>0</v>
      </c>
      <c r="M57" s="3">
        <f t="shared" si="4"/>
        <v>0</v>
      </c>
      <c r="N57" s="3"/>
      <c r="O57" s="3">
        <f t="shared" si="5"/>
        <v>0</v>
      </c>
    </row>
    <row r="58" spans="1:16" ht="30" x14ac:dyDescent="0.25">
      <c r="A58" s="2">
        <v>210</v>
      </c>
      <c r="B58" s="2"/>
      <c r="C58" s="2" t="s">
        <v>15</v>
      </c>
      <c r="D58" s="9" t="s">
        <v>222</v>
      </c>
      <c r="E58" s="2"/>
      <c r="F58" s="2"/>
      <c r="G58" s="2"/>
      <c r="H58" s="2" t="s">
        <v>136</v>
      </c>
      <c r="I58" s="2"/>
      <c r="J58" s="3">
        <v>1</v>
      </c>
      <c r="K58" s="3"/>
      <c r="L58" s="3">
        <f t="shared" si="3"/>
        <v>0</v>
      </c>
      <c r="M58" s="3">
        <f t="shared" si="4"/>
        <v>0</v>
      </c>
      <c r="N58" s="3"/>
      <c r="O58" s="3">
        <f t="shared" si="5"/>
        <v>0</v>
      </c>
    </row>
    <row r="59" spans="1:16" ht="45" x14ac:dyDescent="0.25">
      <c r="A59" s="2">
        <v>211</v>
      </c>
      <c r="B59" s="2"/>
      <c r="C59" s="2" t="s">
        <v>15</v>
      </c>
      <c r="D59" s="9" t="s">
        <v>223</v>
      </c>
      <c r="E59" s="2"/>
      <c r="F59" s="2"/>
      <c r="G59" s="2"/>
      <c r="H59" s="2" t="s">
        <v>136</v>
      </c>
      <c r="I59" s="2"/>
      <c r="J59" s="3">
        <v>1</v>
      </c>
      <c r="K59" s="3"/>
      <c r="L59" s="3">
        <f t="shared" si="3"/>
        <v>0</v>
      </c>
      <c r="M59" s="3">
        <f t="shared" si="4"/>
        <v>0</v>
      </c>
      <c r="N59" s="3"/>
      <c r="O59" s="3">
        <f t="shared" si="5"/>
        <v>0</v>
      </c>
    </row>
    <row r="60" spans="1:16" x14ac:dyDescent="0.25">
      <c r="I60" t="s">
        <v>52</v>
      </c>
      <c r="J60" s="3"/>
      <c r="K60" s="3"/>
      <c r="L60" s="3"/>
      <c r="M60" s="3">
        <f>SUM(M4:M59)</f>
        <v>0</v>
      </c>
      <c r="N60" s="3"/>
      <c r="O60" s="3">
        <f>SUM(O4:O59)</f>
        <v>0</v>
      </c>
      <c r="P60"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
  <sheetViews>
    <sheetView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224</v>
      </c>
    </row>
    <row r="2" spans="1:16"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6" x14ac:dyDescent="0.25">
      <c r="A3" s="6">
        <v>1</v>
      </c>
      <c r="B3" s="6">
        <v>2</v>
      </c>
      <c r="C3" s="7">
        <v>3</v>
      </c>
      <c r="D3" s="6">
        <v>4</v>
      </c>
      <c r="E3" s="6">
        <v>5</v>
      </c>
      <c r="F3" s="6">
        <v>6</v>
      </c>
      <c r="G3" s="6">
        <v>7</v>
      </c>
      <c r="H3" s="6">
        <v>8</v>
      </c>
      <c r="I3" s="6">
        <v>9</v>
      </c>
      <c r="J3" s="6">
        <v>10</v>
      </c>
      <c r="K3" s="6">
        <v>11</v>
      </c>
      <c r="L3" s="6">
        <v>12</v>
      </c>
      <c r="M3" s="6">
        <v>13</v>
      </c>
      <c r="N3" s="6">
        <v>14</v>
      </c>
      <c r="O3" s="6">
        <v>15</v>
      </c>
    </row>
    <row r="4" spans="1:16" ht="135" x14ac:dyDescent="0.25">
      <c r="A4" s="2">
        <v>212</v>
      </c>
      <c r="B4" s="2"/>
      <c r="C4" s="2" t="s">
        <v>15</v>
      </c>
      <c r="D4" s="9" t="s">
        <v>225</v>
      </c>
      <c r="E4" s="2"/>
      <c r="F4" s="2"/>
      <c r="G4" s="2"/>
      <c r="H4" s="2" t="s">
        <v>20</v>
      </c>
      <c r="I4" s="2"/>
      <c r="J4" s="3">
        <v>5</v>
      </c>
      <c r="K4" s="3"/>
      <c r="L4" s="3">
        <f>K4*((100+N4)/100)</f>
        <v>0</v>
      </c>
      <c r="M4" s="3">
        <f>J4*K4</f>
        <v>0</v>
      </c>
      <c r="N4" s="3"/>
      <c r="O4" s="3">
        <f>J4*L4</f>
        <v>0</v>
      </c>
    </row>
    <row r="5" spans="1:16" ht="150" x14ac:dyDescent="0.25">
      <c r="A5" s="2">
        <v>213</v>
      </c>
      <c r="B5" s="2"/>
      <c r="C5" s="2" t="s">
        <v>15</v>
      </c>
      <c r="D5" s="9" t="s">
        <v>226</v>
      </c>
      <c r="E5" s="2"/>
      <c r="F5" s="2"/>
      <c r="G5" s="2"/>
      <c r="H5" s="2" t="s">
        <v>20</v>
      </c>
      <c r="I5" s="2"/>
      <c r="J5" s="3">
        <v>5</v>
      </c>
      <c r="K5" s="3"/>
      <c r="L5" s="3">
        <f>K5*((100+N5)/100)</f>
        <v>0</v>
      </c>
      <c r="M5" s="3">
        <f>J5*K5</f>
        <v>0</v>
      </c>
      <c r="N5" s="3"/>
      <c r="O5" s="3">
        <f>J5*L5</f>
        <v>0</v>
      </c>
    </row>
    <row r="6" spans="1:16" ht="45" x14ac:dyDescent="0.25">
      <c r="A6" s="2">
        <v>214</v>
      </c>
      <c r="B6" s="2"/>
      <c r="C6" s="2" t="s">
        <v>15</v>
      </c>
      <c r="D6" s="9" t="s">
        <v>227</v>
      </c>
      <c r="E6" s="2"/>
      <c r="F6" s="2"/>
      <c r="G6" s="2"/>
      <c r="H6" s="2" t="s">
        <v>20</v>
      </c>
      <c r="I6" s="2"/>
      <c r="J6" s="3">
        <v>15</v>
      </c>
      <c r="K6" s="3"/>
      <c r="L6" s="3">
        <f>K6*((100+N6)/100)</f>
        <v>0</v>
      </c>
      <c r="M6" s="3">
        <f>J6*K6</f>
        <v>0</v>
      </c>
      <c r="N6" s="3"/>
      <c r="O6" s="3">
        <f>J6*L6</f>
        <v>0</v>
      </c>
    </row>
    <row r="7" spans="1:16" ht="45" x14ac:dyDescent="0.25">
      <c r="A7" s="2">
        <v>215</v>
      </c>
      <c r="B7" s="2"/>
      <c r="C7" s="2" t="s">
        <v>15</v>
      </c>
      <c r="D7" s="9" t="s">
        <v>228</v>
      </c>
      <c r="E7" s="2"/>
      <c r="F7" s="2"/>
      <c r="G7" s="2"/>
      <c r="H7" s="2" t="s">
        <v>20</v>
      </c>
      <c r="I7" s="2"/>
      <c r="J7" s="3">
        <v>10</v>
      </c>
      <c r="K7" s="3"/>
      <c r="L7" s="3">
        <f>K7*((100+N7)/100)</f>
        <v>0</v>
      </c>
      <c r="M7" s="3">
        <f>J7*K7</f>
        <v>0</v>
      </c>
      <c r="N7" s="3"/>
      <c r="O7" s="3">
        <f>J7*L7</f>
        <v>0</v>
      </c>
    </row>
    <row r="8" spans="1:16" ht="45" x14ac:dyDescent="0.25">
      <c r="A8" s="2">
        <v>216</v>
      </c>
      <c r="B8" s="2"/>
      <c r="C8" s="2" t="s">
        <v>15</v>
      </c>
      <c r="D8" s="9" t="s">
        <v>229</v>
      </c>
      <c r="E8" s="2"/>
      <c r="F8" s="2"/>
      <c r="G8" s="2"/>
      <c r="H8" s="2" t="s">
        <v>20</v>
      </c>
      <c r="I8" s="2"/>
      <c r="J8" s="3">
        <v>10</v>
      </c>
      <c r="K8" s="3"/>
      <c r="L8" s="3">
        <f>K8*((100+N8)/100)</f>
        <v>0</v>
      </c>
      <c r="M8" s="3">
        <f>J8*K8</f>
        <v>0</v>
      </c>
      <c r="N8" s="3"/>
      <c r="O8" s="3">
        <f>J8*L8</f>
        <v>0</v>
      </c>
    </row>
    <row r="9" spans="1:16" x14ac:dyDescent="0.25">
      <c r="I9" t="s">
        <v>52</v>
      </c>
      <c r="J9" s="3"/>
      <c r="K9" s="3"/>
      <c r="L9" s="3"/>
      <c r="M9" s="3">
        <f>SUM(M4:M8)</f>
        <v>0</v>
      </c>
      <c r="N9" s="3"/>
      <c r="O9" s="3">
        <f>SUM(O4:O8)</f>
        <v>0</v>
      </c>
      <c r="P9"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7"/>
  <sheetViews>
    <sheetView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11"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230</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105" x14ac:dyDescent="0.25">
      <c r="A4" s="2">
        <v>217</v>
      </c>
      <c r="B4" s="2"/>
      <c r="C4" s="2" t="s">
        <v>15</v>
      </c>
      <c r="D4" s="9" t="s">
        <v>231</v>
      </c>
      <c r="E4" s="2"/>
      <c r="F4" s="2"/>
      <c r="G4" s="2"/>
      <c r="H4" s="2" t="s">
        <v>20</v>
      </c>
      <c r="I4" s="2"/>
      <c r="J4" s="3">
        <v>8</v>
      </c>
      <c r="K4" s="3"/>
      <c r="L4" s="3">
        <f t="shared" ref="L4:L36" si="0">K4*((100+N4)/100)</f>
        <v>0</v>
      </c>
      <c r="M4" s="3">
        <f t="shared" ref="M4:M36" si="1">J4*K4</f>
        <v>0</v>
      </c>
      <c r="N4" s="3"/>
      <c r="O4" s="3">
        <f t="shared" ref="O4:O36" si="2">J4*L4</f>
        <v>0</v>
      </c>
    </row>
    <row r="5" spans="1:15" ht="45" x14ac:dyDescent="0.25">
      <c r="A5" s="2">
        <v>218</v>
      </c>
      <c r="B5" s="2"/>
      <c r="C5" s="2" t="s">
        <v>15</v>
      </c>
      <c r="D5" s="9" t="s">
        <v>232</v>
      </c>
      <c r="E5" s="2"/>
      <c r="F5" s="2"/>
      <c r="G5" s="2"/>
      <c r="H5" s="2" t="s">
        <v>20</v>
      </c>
      <c r="I5" s="2"/>
      <c r="J5" s="3">
        <v>8</v>
      </c>
      <c r="K5" s="3"/>
      <c r="L5" s="3">
        <f t="shared" si="0"/>
        <v>0</v>
      </c>
      <c r="M5" s="3">
        <f t="shared" si="1"/>
        <v>0</v>
      </c>
      <c r="N5" s="3"/>
      <c r="O5" s="3">
        <f t="shared" si="2"/>
        <v>0</v>
      </c>
    </row>
    <row r="6" spans="1:15" ht="150" x14ac:dyDescent="0.25">
      <c r="A6" s="2">
        <v>219</v>
      </c>
      <c r="B6" s="2"/>
      <c r="C6" s="2" t="s">
        <v>15</v>
      </c>
      <c r="D6" s="9" t="s">
        <v>233</v>
      </c>
      <c r="E6" s="2"/>
      <c r="F6" s="2"/>
      <c r="G6" s="2"/>
      <c r="H6" s="2" t="s">
        <v>20</v>
      </c>
      <c r="I6" s="2"/>
      <c r="J6" s="3">
        <v>8</v>
      </c>
      <c r="K6" s="3"/>
      <c r="L6" s="3">
        <f t="shared" si="0"/>
        <v>0</v>
      </c>
      <c r="M6" s="3">
        <f t="shared" si="1"/>
        <v>0</v>
      </c>
      <c r="N6" s="3"/>
      <c r="O6" s="3">
        <f t="shared" si="2"/>
        <v>0</v>
      </c>
    </row>
    <row r="7" spans="1:15" ht="45" x14ac:dyDescent="0.25">
      <c r="A7" s="2">
        <v>220</v>
      </c>
      <c r="B7" s="2"/>
      <c r="C7" s="2" t="s">
        <v>15</v>
      </c>
      <c r="D7" s="9" t="s">
        <v>234</v>
      </c>
      <c r="E7" s="2"/>
      <c r="F7" s="2"/>
      <c r="G7" s="2"/>
      <c r="H7" s="2" t="s">
        <v>20</v>
      </c>
      <c r="I7" s="2"/>
      <c r="J7" s="3">
        <v>8</v>
      </c>
      <c r="K7" s="3"/>
      <c r="L7" s="3">
        <f t="shared" si="0"/>
        <v>0</v>
      </c>
      <c r="M7" s="3">
        <f t="shared" si="1"/>
        <v>0</v>
      </c>
      <c r="N7" s="3"/>
      <c r="O7" s="3">
        <f t="shared" si="2"/>
        <v>0</v>
      </c>
    </row>
    <row r="8" spans="1:15" ht="30" x14ac:dyDescent="0.25">
      <c r="A8" s="2">
        <v>221</v>
      </c>
      <c r="B8" s="2"/>
      <c r="C8" s="2" t="s">
        <v>15</v>
      </c>
      <c r="D8" s="9" t="s">
        <v>235</v>
      </c>
      <c r="E8" s="2"/>
      <c r="F8" s="2"/>
      <c r="G8" s="2"/>
      <c r="H8" s="2" t="s">
        <v>20</v>
      </c>
      <c r="I8" s="2"/>
      <c r="J8" s="3">
        <v>8</v>
      </c>
      <c r="K8" s="3"/>
      <c r="L8" s="3">
        <f t="shared" si="0"/>
        <v>0</v>
      </c>
      <c r="M8" s="3">
        <f t="shared" si="1"/>
        <v>0</v>
      </c>
      <c r="N8" s="3"/>
      <c r="O8" s="3">
        <f t="shared" si="2"/>
        <v>0</v>
      </c>
    </row>
    <row r="9" spans="1:15" ht="30" x14ac:dyDescent="0.25">
      <c r="A9" s="2">
        <v>222</v>
      </c>
      <c r="B9" s="2"/>
      <c r="C9" s="2" t="s">
        <v>15</v>
      </c>
      <c r="D9" s="9" t="s">
        <v>236</v>
      </c>
      <c r="E9" s="2"/>
      <c r="F9" s="2"/>
      <c r="G9" s="2"/>
      <c r="H9" s="2" t="s">
        <v>20</v>
      </c>
      <c r="I9" s="2"/>
      <c r="J9" s="3">
        <v>4</v>
      </c>
      <c r="K9" s="3"/>
      <c r="L9" s="3">
        <f t="shared" si="0"/>
        <v>0</v>
      </c>
      <c r="M9" s="3">
        <f t="shared" si="1"/>
        <v>0</v>
      </c>
      <c r="N9" s="3"/>
      <c r="O9" s="3">
        <f t="shared" si="2"/>
        <v>0</v>
      </c>
    </row>
    <row r="10" spans="1:15" ht="105" x14ac:dyDescent="0.25">
      <c r="A10" s="2">
        <v>223</v>
      </c>
      <c r="B10" s="2"/>
      <c r="C10" s="2" t="s">
        <v>15</v>
      </c>
      <c r="D10" s="9" t="s">
        <v>237</v>
      </c>
      <c r="E10" s="2"/>
      <c r="F10" s="2"/>
      <c r="G10" s="2"/>
      <c r="H10" s="2" t="s">
        <v>20</v>
      </c>
      <c r="I10" s="2"/>
      <c r="J10" s="3">
        <v>8</v>
      </c>
      <c r="K10" s="3"/>
      <c r="L10" s="3">
        <f t="shared" si="0"/>
        <v>0</v>
      </c>
      <c r="M10" s="3">
        <f t="shared" si="1"/>
        <v>0</v>
      </c>
      <c r="N10" s="3"/>
      <c r="O10" s="3">
        <f t="shared" si="2"/>
        <v>0</v>
      </c>
    </row>
    <row r="11" spans="1:15" ht="60" x14ac:dyDescent="0.25">
      <c r="A11" s="2">
        <v>224</v>
      </c>
      <c r="B11" s="2"/>
      <c r="C11" s="2" t="s">
        <v>15</v>
      </c>
      <c r="D11" s="9" t="s">
        <v>238</v>
      </c>
      <c r="E11" s="2"/>
      <c r="F11" s="2"/>
      <c r="G11" s="2"/>
      <c r="H11" s="2" t="s">
        <v>20</v>
      </c>
      <c r="I11" s="2"/>
      <c r="J11" s="3">
        <v>8</v>
      </c>
      <c r="K11" s="3"/>
      <c r="L11" s="3">
        <f t="shared" si="0"/>
        <v>0</v>
      </c>
      <c r="M11" s="3">
        <f t="shared" si="1"/>
        <v>0</v>
      </c>
      <c r="N11" s="3"/>
      <c r="O11" s="3">
        <f t="shared" si="2"/>
        <v>0</v>
      </c>
    </row>
    <row r="12" spans="1:15" ht="105" x14ac:dyDescent="0.25">
      <c r="A12" s="2">
        <v>225</v>
      </c>
      <c r="B12" s="2"/>
      <c r="C12" s="2" t="s">
        <v>15</v>
      </c>
      <c r="D12" s="9" t="s">
        <v>239</v>
      </c>
      <c r="E12" s="2"/>
      <c r="F12" s="2"/>
      <c r="G12" s="2"/>
      <c r="H12" s="2" t="s">
        <v>20</v>
      </c>
      <c r="I12" s="2"/>
      <c r="J12" s="3">
        <v>8</v>
      </c>
      <c r="K12" s="3"/>
      <c r="L12" s="3">
        <f t="shared" si="0"/>
        <v>0</v>
      </c>
      <c r="M12" s="3">
        <f t="shared" si="1"/>
        <v>0</v>
      </c>
      <c r="N12" s="3"/>
      <c r="O12" s="3">
        <f t="shared" si="2"/>
        <v>0</v>
      </c>
    </row>
    <row r="13" spans="1:15" ht="90" x14ac:dyDescent="0.25">
      <c r="A13" s="2">
        <v>226</v>
      </c>
      <c r="B13" s="2"/>
      <c r="C13" s="2" t="s">
        <v>15</v>
      </c>
      <c r="D13" s="9" t="s">
        <v>240</v>
      </c>
      <c r="E13" s="2"/>
      <c r="F13" s="2"/>
      <c r="G13" s="2"/>
      <c r="H13" s="2" t="s">
        <v>20</v>
      </c>
      <c r="I13" s="2"/>
      <c r="J13" s="3">
        <v>8</v>
      </c>
      <c r="K13" s="3"/>
      <c r="L13" s="3">
        <f t="shared" si="0"/>
        <v>0</v>
      </c>
      <c r="M13" s="3">
        <f t="shared" si="1"/>
        <v>0</v>
      </c>
      <c r="N13" s="3"/>
      <c r="O13" s="3">
        <f t="shared" si="2"/>
        <v>0</v>
      </c>
    </row>
    <row r="14" spans="1:15" ht="60" x14ac:dyDescent="0.25">
      <c r="A14" s="2">
        <v>227</v>
      </c>
      <c r="B14" s="2"/>
      <c r="C14" s="2" t="s">
        <v>15</v>
      </c>
      <c r="D14" s="9" t="s">
        <v>241</v>
      </c>
      <c r="E14" s="2"/>
      <c r="F14" s="2"/>
      <c r="G14" s="2"/>
      <c r="H14" s="2" t="s">
        <v>20</v>
      </c>
      <c r="I14" s="2"/>
      <c r="J14" s="3">
        <v>8</v>
      </c>
      <c r="K14" s="3"/>
      <c r="L14" s="3">
        <f t="shared" si="0"/>
        <v>0</v>
      </c>
      <c r="M14" s="3">
        <f t="shared" si="1"/>
        <v>0</v>
      </c>
      <c r="N14" s="3"/>
      <c r="O14" s="3">
        <f t="shared" si="2"/>
        <v>0</v>
      </c>
    </row>
    <row r="15" spans="1:15" ht="45" x14ac:dyDescent="0.25">
      <c r="A15" s="2">
        <v>228</v>
      </c>
      <c r="B15" s="2"/>
      <c r="C15" s="2" t="s">
        <v>15</v>
      </c>
      <c r="D15" s="9" t="s">
        <v>242</v>
      </c>
      <c r="E15" s="2"/>
      <c r="F15" s="2"/>
      <c r="G15" s="2"/>
      <c r="H15" s="2" t="s">
        <v>20</v>
      </c>
      <c r="I15" s="2"/>
      <c r="J15" s="3">
        <v>8</v>
      </c>
      <c r="K15" s="3"/>
      <c r="L15" s="3">
        <f t="shared" si="0"/>
        <v>0</v>
      </c>
      <c r="M15" s="3">
        <f t="shared" si="1"/>
        <v>0</v>
      </c>
      <c r="N15" s="3"/>
      <c r="O15" s="3">
        <f t="shared" si="2"/>
        <v>0</v>
      </c>
    </row>
    <row r="16" spans="1:15" ht="60" x14ac:dyDescent="0.25">
      <c r="A16" s="2">
        <v>229</v>
      </c>
      <c r="B16" s="2"/>
      <c r="C16" s="2" t="s">
        <v>15</v>
      </c>
      <c r="D16" s="9" t="s">
        <v>243</v>
      </c>
      <c r="E16" s="2"/>
      <c r="F16" s="2"/>
      <c r="G16" s="2"/>
      <c r="H16" s="2" t="s">
        <v>20</v>
      </c>
      <c r="I16" s="2"/>
      <c r="J16" s="3">
        <v>8</v>
      </c>
      <c r="K16" s="3"/>
      <c r="L16" s="3">
        <f t="shared" si="0"/>
        <v>0</v>
      </c>
      <c r="M16" s="3">
        <f t="shared" si="1"/>
        <v>0</v>
      </c>
      <c r="N16" s="3"/>
      <c r="O16" s="3">
        <f t="shared" si="2"/>
        <v>0</v>
      </c>
    </row>
    <row r="17" spans="1:15" ht="45" x14ac:dyDescent="0.25">
      <c r="A17" s="2">
        <v>230</v>
      </c>
      <c r="B17" s="2"/>
      <c r="C17" s="2" t="s">
        <v>15</v>
      </c>
      <c r="D17" s="9" t="s">
        <v>244</v>
      </c>
      <c r="E17" s="2"/>
      <c r="F17" s="2"/>
      <c r="G17" s="2"/>
      <c r="H17" s="2" t="s">
        <v>20</v>
      </c>
      <c r="I17" s="2"/>
      <c r="J17" s="3">
        <v>8</v>
      </c>
      <c r="K17" s="3"/>
      <c r="L17" s="3">
        <f t="shared" si="0"/>
        <v>0</v>
      </c>
      <c r="M17" s="3">
        <f t="shared" si="1"/>
        <v>0</v>
      </c>
      <c r="N17" s="3"/>
      <c r="O17" s="3">
        <f t="shared" si="2"/>
        <v>0</v>
      </c>
    </row>
    <row r="18" spans="1:15" ht="90" x14ac:dyDescent="0.25">
      <c r="A18" s="2">
        <v>231</v>
      </c>
      <c r="B18" s="2"/>
      <c r="C18" s="2" t="s">
        <v>15</v>
      </c>
      <c r="D18" s="9" t="s">
        <v>245</v>
      </c>
      <c r="E18" s="2"/>
      <c r="F18" s="2"/>
      <c r="G18" s="2"/>
      <c r="H18" s="2" t="s">
        <v>20</v>
      </c>
      <c r="I18" s="2"/>
      <c r="J18" s="3">
        <v>8</v>
      </c>
      <c r="K18" s="3"/>
      <c r="L18" s="3">
        <f t="shared" si="0"/>
        <v>0</v>
      </c>
      <c r="M18" s="3">
        <f t="shared" si="1"/>
        <v>0</v>
      </c>
      <c r="N18" s="3"/>
      <c r="O18" s="3">
        <f t="shared" si="2"/>
        <v>0</v>
      </c>
    </row>
    <row r="19" spans="1:15" ht="45" x14ac:dyDescent="0.25">
      <c r="A19" s="2">
        <v>232</v>
      </c>
      <c r="B19" s="2"/>
      <c r="C19" s="2" t="s">
        <v>15</v>
      </c>
      <c r="D19" s="9" t="s">
        <v>246</v>
      </c>
      <c r="E19" s="2"/>
      <c r="F19" s="2"/>
      <c r="G19" s="2"/>
      <c r="H19" s="2" t="s">
        <v>20</v>
      </c>
      <c r="I19" s="2"/>
      <c r="J19" s="3">
        <v>4</v>
      </c>
      <c r="K19" s="3"/>
      <c r="L19" s="3">
        <f t="shared" si="0"/>
        <v>0</v>
      </c>
      <c r="M19" s="3">
        <f t="shared" si="1"/>
        <v>0</v>
      </c>
      <c r="N19" s="3"/>
      <c r="O19" s="3">
        <f t="shared" si="2"/>
        <v>0</v>
      </c>
    </row>
    <row r="20" spans="1:15" ht="45" x14ac:dyDescent="0.25">
      <c r="A20" s="2">
        <v>233</v>
      </c>
      <c r="B20" s="2"/>
      <c r="C20" s="2" t="s">
        <v>15</v>
      </c>
      <c r="D20" s="9" t="s">
        <v>247</v>
      </c>
      <c r="E20" s="2"/>
      <c r="F20" s="2"/>
      <c r="G20" s="2"/>
      <c r="H20" s="2" t="s">
        <v>20</v>
      </c>
      <c r="I20" s="2"/>
      <c r="J20" s="3">
        <v>8</v>
      </c>
      <c r="K20" s="3"/>
      <c r="L20" s="3">
        <f t="shared" si="0"/>
        <v>0</v>
      </c>
      <c r="M20" s="3">
        <f t="shared" si="1"/>
        <v>0</v>
      </c>
      <c r="N20" s="3"/>
      <c r="O20" s="3">
        <f t="shared" si="2"/>
        <v>0</v>
      </c>
    </row>
    <row r="21" spans="1:15" ht="30" x14ac:dyDescent="0.25">
      <c r="A21" s="2">
        <v>234</v>
      </c>
      <c r="B21" s="2"/>
      <c r="C21" s="2" t="s">
        <v>15</v>
      </c>
      <c r="D21" s="9" t="s">
        <v>248</v>
      </c>
      <c r="E21" s="2"/>
      <c r="F21" s="2"/>
      <c r="G21" s="2"/>
      <c r="H21" s="2" t="s">
        <v>20</v>
      </c>
      <c r="I21" s="2"/>
      <c r="J21" s="3">
        <v>8</v>
      </c>
      <c r="K21" s="3"/>
      <c r="L21" s="3">
        <f t="shared" si="0"/>
        <v>0</v>
      </c>
      <c r="M21" s="3">
        <f t="shared" si="1"/>
        <v>0</v>
      </c>
      <c r="N21" s="3"/>
      <c r="O21" s="3">
        <f t="shared" si="2"/>
        <v>0</v>
      </c>
    </row>
    <row r="22" spans="1:15" ht="45" x14ac:dyDescent="0.25">
      <c r="A22" s="2">
        <v>235</v>
      </c>
      <c r="B22" s="2"/>
      <c r="C22" s="2" t="s">
        <v>15</v>
      </c>
      <c r="D22" s="9" t="s">
        <v>249</v>
      </c>
      <c r="E22" s="2"/>
      <c r="F22" s="2"/>
      <c r="G22" s="2"/>
      <c r="H22" s="2" t="s">
        <v>20</v>
      </c>
      <c r="I22" s="2"/>
      <c r="J22" s="3">
        <v>8</v>
      </c>
      <c r="K22" s="3"/>
      <c r="L22" s="3">
        <f t="shared" si="0"/>
        <v>0</v>
      </c>
      <c r="M22" s="3">
        <f t="shared" si="1"/>
        <v>0</v>
      </c>
      <c r="N22" s="3"/>
      <c r="O22" s="3">
        <f t="shared" si="2"/>
        <v>0</v>
      </c>
    </row>
    <row r="23" spans="1:15" ht="45" x14ac:dyDescent="0.25">
      <c r="A23" s="2">
        <v>236</v>
      </c>
      <c r="B23" s="2"/>
      <c r="C23" s="2" t="s">
        <v>15</v>
      </c>
      <c r="D23" s="9" t="s">
        <v>250</v>
      </c>
      <c r="E23" s="2"/>
      <c r="F23" s="2"/>
      <c r="G23" s="2"/>
      <c r="H23" s="2" t="s">
        <v>20</v>
      </c>
      <c r="I23" s="2"/>
      <c r="J23" s="3">
        <v>2</v>
      </c>
      <c r="K23" s="3"/>
      <c r="L23" s="3">
        <f t="shared" si="0"/>
        <v>0</v>
      </c>
      <c r="M23" s="3">
        <f t="shared" si="1"/>
        <v>0</v>
      </c>
      <c r="N23" s="3"/>
      <c r="O23" s="3">
        <f t="shared" si="2"/>
        <v>0</v>
      </c>
    </row>
    <row r="24" spans="1:15" ht="30" x14ac:dyDescent="0.25">
      <c r="A24" s="2">
        <v>237</v>
      </c>
      <c r="B24" s="2"/>
      <c r="C24" s="2" t="s">
        <v>15</v>
      </c>
      <c r="D24" s="9" t="s">
        <v>251</v>
      </c>
      <c r="E24" s="2"/>
      <c r="F24" s="2"/>
      <c r="G24" s="2"/>
      <c r="H24" s="2" t="s">
        <v>20</v>
      </c>
      <c r="I24" s="2"/>
      <c r="J24" s="3">
        <v>2</v>
      </c>
      <c r="K24" s="3"/>
      <c r="L24" s="3">
        <f t="shared" si="0"/>
        <v>0</v>
      </c>
      <c r="M24" s="3">
        <f t="shared" si="1"/>
        <v>0</v>
      </c>
      <c r="N24" s="3"/>
      <c r="O24" s="3">
        <f t="shared" si="2"/>
        <v>0</v>
      </c>
    </row>
    <row r="25" spans="1:15" ht="60" x14ac:dyDescent="0.25">
      <c r="A25" s="2">
        <v>238</v>
      </c>
      <c r="B25" s="2"/>
      <c r="C25" s="2" t="s">
        <v>15</v>
      </c>
      <c r="D25" s="9" t="s">
        <v>252</v>
      </c>
      <c r="E25" s="2"/>
      <c r="F25" s="2"/>
      <c r="G25" s="2"/>
      <c r="H25" s="2" t="s">
        <v>20</v>
      </c>
      <c r="I25" s="2"/>
      <c r="J25" s="3">
        <v>8</v>
      </c>
      <c r="K25" s="3"/>
      <c r="L25" s="3">
        <f t="shared" si="0"/>
        <v>0</v>
      </c>
      <c r="M25" s="3">
        <f t="shared" si="1"/>
        <v>0</v>
      </c>
      <c r="N25" s="3"/>
      <c r="O25" s="3">
        <f t="shared" si="2"/>
        <v>0</v>
      </c>
    </row>
    <row r="26" spans="1:15" ht="30" x14ac:dyDescent="0.25">
      <c r="A26" s="2">
        <v>239</v>
      </c>
      <c r="B26" s="2"/>
      <c r="C26" s="2" t="s">
        <v>15</v>
      </c>
      <c r="D26" s="9" t="s">
        <v>253</v>
      </c>
      <c r="E26" s="2"/>
      <c r="F26" s="2"/>
      <c r="G26" s="2"/>
      <c r="H26" s="2" t="s">
        <v>20</v>
      </c>
      <c r="I26" s="2"/>
      <c r="J26" s="3">
        <v>8</v>
      </c>
      <c r="K26" s="3"/>
      <c r="L26" s="3">
        <f t="shared" si="0"/>
        <v>0</v>
      </c>
      <c r="M26" s="3">
        <f t="shared" si="1"/>
        <v>0</v>
      </c>
      <c r="N26" s="3"/>
      <c r="O26" s="3">
        <f t="shared" si="2"/>
        <v>0</v>
      </c>
    </row>
    <row r="27" spans="1:15" ht="45" x14ac:dyDescent="0.25">
      <c r="A27" s="2">
        <v>240</v>
      </c>
      <c r="B27" s="2"/>
      <c r="C27" s="2" t="s">
        <v>15</v>
      </c>
      <c r="D27" s="9" t="s">
        <v>254</v>
      </c>
      <c r="E27" s="2"/>
      <c r="F27" s="2"/>
      <c r="G27" s="2"/>
      <c r="H27" s="2" t="s">
        <v>20</v>
      </c>
      <c r="I27" s="2"/>
      <c r="J27" s="3">
        <v>8</v>
      </c>
      <c r="K27" s="3"/>
      <c r="L27" s="3">
        <f t="shared" si="0"/>
        <v>0</v>
      </c>
      <c r="M27" s="3">
        <f t="shared" si="1"/>
        <v>0</v>
      </c>
      <c r="N27" s="3"/>
      <c r="O27" s="3">
        <f t="shared" si="2"/>
        <v>0</v>
      </c>
    </row>
    <row r="28" spans="1:15" ht="45" x14ac:dyDescent="0.25">
      <c r="A28" s="2">
        <v>241</v>
      </c>
      <c r="B28" s="2"/>
      <c r="C28" s="2" t="s">
        <v>15</v>
      </c>
      <c r="D28" s="9" t="s">
        <v>249</v>
      </c>
      <c r="E28" s="2"/>
      <c r="F28" s="2"/>
      <c r="G28" s="2"/>
      <c r="H28" s="2" t="s">
        <v>20</v>
      </c>
      <c r="I28" s="2"/>
      <c r="J28" s="3">
        <v>8</v>
      </c>
      <c r="K28" s="3"/>
      <c r="L28" s="3">
        <f t="shared" si="0"/>
        <v>0</v>
      </c>
      <c r="M28" s="3">
        <f t="shared" si="1"/>
        <v>0</v>
      </c>
      <c r="N28" s="3"/>
      <c r="O28" s="3">
        <f t="shared" si="2"/>
        <v>0</v>
      </c>
    </row>
    <row r="29" spans="1:15" ht="30" x14ac:dyDescent="0.25">
      <c r="A29" s="2">
        <v>242</v>
      </c>
      <c r="B29" s="2"/>
      <c r="C29" s="2" t="s">
        <v>15</v>
      </c>
      <c r="D29" s="9" t="s">
        <v>255</v>
      </c>
      <c r="E29" s="2"/>
      <c r="F29" s="2"/>
      <c r="G29" s="2"/>
      <c r="H29" s="2" t="s">
        <v>20</v>
      </c>
      <c r="I29" s="2"/>
      <c r="J29" s="3">
        <v>8</v>
      </c>
      <c r="K29" s="3"/>
      <c r="L29" s="3">
        <f t="shared" si="0"/>
        <v>0</v>
      </c>
      <c r="M29" s="3">
        <f t="shared" si="1"/>
        <v>0</v>
      </c>
      <c r="N29" s="3"/>
      <c r="O29" s="3">
        <f t="shared" si="2"/>
        <v>0</v>
      </c>
    </row>
    <row r="30" spans="1:15" x14ac:dyDescent="0.25">
      <c r="A30" s="2">
        <v>243</v>
      </c>
      <c r="B30" s="2"/>
      <c r="C30" s="2" t="s">
        <v>15</v>
      </c>
      <c r="D30" s="9" t="s">
        <v>256</v>
      </c>
      <c r="E30" s="2"/>
      <c r="F30" s="2"/>
      <c r="G30" s="2"/>
      <c r="H30" s="2" t="s">
        <v>20</v>
      </c>
      <c r="I30" s="2"/>
      <c r="J30" s="3">
        <v>20</v>
      </c>
      <c r="K30" s="3"/>
      <c r="L30" s="3">
        <f t="shared" si="0"/>
        <v>0</v>
      </c>
      <c r="M30" s="3">
        <f t="shared" si="1"/>
        <v>0</v>
      </c>
      <c r="N30" s="3"/>
      <c r="O30" s="3">
        <f t="shared" si="2"/>
        <v>0</v>
      </c>
    </row>
    <row r="31" spans="1:15" ht="60" x14ac:dyDescent="0.25">
      <c r="A31" s="2">
        <v>244</v>
      </c>
      <c r="B31" s="2"/>
      <c r="C31" s="2" t="s">
        <v>15</v>
      </c>
      <c r="D31" s="9" t="s">
        <v>257</v>
      </c>
      <c r="E31" s="2"/>
      <c r="F31" s="2"/>
      <c r="G31" s="2"/>
      <c r="H31" s="2" t="s">
        <v>20</v>
      </c>
      <c r="I31" s="2"/>
      <c r="J31" s="3">
        <v>3</v>
      </c>
      <c r="K31" s="3"/>
      <c r="L31" s="3">
        <f t="shared" si="0"/>
        <v>0</v>
      </c>
      <c r="M31" s="3">
        <f t="shared" si="1"/>
        <v>0</v>
      </c>
      <c r="N31" s="3"/>
      <c r="O31" s="3">
        <f t="shared" si="2"/>
        <v>0</v>
      </c>
    </row>
    <row r="32" spans="1:15" x14ac:dyDescent="0.25">
      <c r="A32" s="2">
        <v>245</v>
      </c>
      <c r="B32" s="2"/>
      <c r="C32" s="2" t="s">
        <v>15</v>
      </c>
      <c r="D32" s="9" t="s">
        <v>258</v>
      </c>
      <c r="E32" s="2"/>
      <c r="F32" s="2"/>
      <c r="G32" s="2"/>
      <c r="H32" s="2" t="s">
        <v>20</v>
      </c>
      <c r="I32" s="2"/>
      <c r="J32" s="3">
        <v>8</v>
      </c>
      <c r="K32" s="3"/>
      <c r="L32" s="3">
        <f t="shared" si="0"/>
        <v>0</v>
      </c>
      <c r="M32" s="3">
        <f t="shared" si="1"/>
        <v>0</v>
      </c>
      <c r="N32" s="3"/>
      <c r="O32" s="3">
        <f t="shared" si="2"/>
        <v>0</v>
      </c>
    </row>
    <row r="33" spans="1:16" x14ac:dyDescent="0.25">
      <c r="A33" s="2">
        <v>246</v>
      </c>
      <c r="B33" s="2"/>
      <c r="C33" s="2" t="s">
        <v>15</v>
      </c>
      <c r="D33" s="9" t="s">
        <v>259</v>
      </c>
      <c r="E33" s="2"/>
      <c r="F33" s="2"/>
      <c r="G33" s="2"/>
      <c r="H33" s="2" t="s">
        <v>20</v>
      </c>
      <c r="I33" s="2"/>
      <c r="J33" s="3">
        <v>8</v>
      </c>
      <c r="K33" s="3"/>
      <c r="L33" s="3">
        <f t="shared" si="0"/>
        <v>0</v>
      </c>
      <c r="M33" s="3">
        <f t="shared" si="1"/>
        <v>0</v>
      </c>
      <c r="N33" s="3"/>
      <c r="O33" s="3">
        <f t="shared" si="2"/>
        <v>0</v>
      </c>
    </row>
    <row r="34" spans="1:16" x14ac:dyDescent="0.25">
      <c r="A34" s="2">
        <v>247</v>
      </c>
      <c r="B34" s="2"/>
      <c r="C34" s="2" t="s">
        <v>15</v>
      </c>
      <c r="D34" s="9" t="s">
        <v>260</v>
      </c>
      <c r="E34" s="2"/>
      <c r="F34" s="2"/>
      <c r="G34" s="2"/>
      <c r="H34" s="2" t="s">
        <v>20</v>
      </c>
      <c r="I34" s="2"/>
      <c r="J34" s="3">
        <v>8</v>
      </c>
      <c r="K34" s="3"/>
      <c r="L34" s="3">
        <f t="shared" si="0"/>
        <v>0</v>
      </c>
      <c r="M34" s="3">
        <f t="shared" si="1"/>
        <v>0</v>
      </c>
      <c r="N34" s="3"/>
      <c r="O34" s="3">
        <f t="shared" si="2"/>
        <v>0</v>
      </c>
    </row>
    <row r="35" spans="1:16" x14ac:dyDescent="0.25">
      <c r="A35" s="2">
        <v>248</v>
      </c>
      <c r="B35" s="2"/>
      <c r="C35" s="2" t="s">
        <v>15</v>
      </c>
      <c r="D35" s="9" t="s">
        <v>261</v>
      </c>
      <c r="E35" s="2"/>
      <c r="F35" s="2"/>
      <c r="G35" s="2"/>
      <c r="H35" s="2" t="s">
        <v>20</v>
      </c>
      <c r="I35" s="2"/>
      <c r="J35" s="3">
        <v>8</v>
      </c>
      <c r="K35" s="3"/>
      <c r="L35" s="3">
        <f t="shared" si="0"/>
        <v>0</v>
      </c>
      <c r="M35" s="3">
        <f t="shared" si="1"/>
        <v>0</v>
      </c>
      <c r="N35" s="3"/>
      <c r="O35" s="3">
        <f t="shared" si="2"/>
        <v>0</v>
      </c>
    </row>
    <row r="36" spans="1:16" ht="75" x14ac:dyDescent="0.25">
      <c r="A36" s="2">
        <v>249</v>
      </c>
      <c r="B36" s="2"/>
      <c r="C36" s="2" t="s">
        <v>15</v>
      </c>
      <c r="D36" s="9" t="s">
        <v>262</v>
      </c>
      <c r="E36" s="2"/>
      <c r="F36" s="2"/>
      <c r="G36" s="2"/>
      <c r="H36" s="2" t="s">
        <v>20</v>
      </c>
      <c r="I36" s="2"/>
      <c r="J36" s="3">
        <v>8</v>
      </c>
      <c r="K36" s="3"/>
      <c r="L36" s="3">
        <f t="shared" si="0"/>
        <v>0</v>
      </c>
      <c r="M36" s="3">
        <f t="shared" si="1"/>
        <v>0</v>
      </c>
      <c r="N36" s="3"/>
      <c r="O36" s="3">
        <f t="shared" si="2"/>
        <v>0</v>
      </c>
    </row>
    <row r="37" spans="1:16" x14ac:dyDescent="0.25">
      <c r="I37" t="s">
        <v>52</v>
      </c>
      <c r="J37" s="3"/>
      <c r="K37" s="3"/>
      <c r="L37" s="3"/>
      <c r="M37" s="3">
        <f>SUM(M4:M36)</f>
        <v>0</v>
      </c>
      <c r="N37" s="3"/>
      <c r="O37" s="3">
        <f>SUM(O4:O36)</f>
        <v>0</v>
      </c>
      <c r="P37"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5"/>
  <sheetViews>
    <sheetView tabSelected="1" topLeftCell="A16" workbookViewId="0">
      <selection activeCell="D2" sqref="D2:D3"/>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263</v>
      </c>
    </row>
    <row r="2" spans="1:15" ht="51" x14ac:dyDescent="0.25">
      <c r="A2" s="5" t="s">
        <v>1</v>
      </c>
      <c r="B2" s="5" t="s">
        <v>2</v>
      </c>
      <c r="C2" s="5" t="s">
        <v>3</v>
      </c>
      <c r="D2" s="10" t="s">
        <v>4</v>
      </c>
      <c r="E2" s="5" t="s">
        <v>5</v>
      </c>
      <c r="F2" s="5" t="s">
        <v>6</v>
      </c>
      <c r="G2" s="5" t="s">
        <v>7</v>
      </c>
      <c r="H2" s="5" t="s">
        <v>8</v>
      </c>
      <c r="I2" s="5" t="s">
        <v>9</v>
      </c>
      <c r="J2" s="5" t="s">
        <v>10</v>
      </c>
      <c r="K2" s="5" t="s">
        <v>310</v>
      </c>
      <c r="L2" s="5" t="s">
        <v>11</v>
      </c>
      <c r="M2" s="5" t="s">
        <v>12</v>
      </c>
      <c r="N2" s="5" t="s">
        <v>13</v>
      </c>
      <c r="O2" s="5" t="s">
        <v>14</v>
      </c>
    </row>
    <row r="3" spans="1:15" x14ac:dyDescent="0.25">
      <c r="A3" s="6">
        <v>1</v>
      </c>
      <c r="B3" s="6">
        <v>2</v>
      </c>
      <c r="C3" s="7">
        <v>3</v>
      </c>
      <c r="D3" s="6">
        <v>4</v>
      </c>
      <c r="E3" s="6">
        <v>5</v>
      </c>
      <c r="F3" s="6">
        <v>6</v>
      </c>
      <c r="G3" s="6">
        <v>7</v>
      </c>
      <c r="H3" s="6">
        <v>8</v>
      </c>
      <c r="I3" s="6">
        <v>9</v>
      </c>
      <c r="J3" s="6">
        <v>10</v>
      </c>
      <c r="K3" s="6">
        <v>11</v>
      </c>
      <c r="L3" s="6">
        <v>12</v>
      </c>
      <c r="M3" s="6">
        <v>13</v>
      </c>
      <c r="N3" s="6">
        <v>14</v>
      </c>
      <c r="O3" s="6">
        <v>15</v>
      </c>
    </row>
    <row r="4" spans="1:15" ht="75" x14ac:dyDescent="0.25">
      <c r="A4" s="2">
        <v>250</v>
      </c>
      <c r="B4" s="2"/>
      <c r="C4" s="2" t="s">
        <v>15</v>
      </c>
      <c r="D4" s="9" t="s">
        <v>264</v>
      </c>
      <c r="E4" s="2"/>
      <c r="F4" s="2"/>
      <c r="G4" s="2"/>
      <c r="H4" s="2" t="s">
        <v>20</v>
      </c>
      <c r="I4" s="2"/>
      <c r="J4" s="3">
        <v>8</v>
      </c>
      <c r="K4" s="3"/>
      <c r="L4" s="3">
        <f t="shared" ref="L4:L35" si="0">K4*((100+N4)/100)</f>
        <v>0</v>
      </c>
      <c r="M4" s="3">
        <f t="shared" ref="M4:M35" si="1">J4*K4</f>
        <v>0</v>
      </c>
      <c r="N4" s="3"/>
      <c r="O4" s="3">
        <f t="shared" ref="O4:O35" si="2">J4*L4</f>
        <v>0</v>
      </c>
    </row>
    <row r="5" spans="1:15" ht="45" x14ac:dyDescent="0.25">
      <c r="A5" s="2">
        <v>251</v>
      </c>
      <c r="B5" s="2"/>
      <c r="C5" s="2" t="s">
        <v>15</v>
      </c>
      <c r="D5" s="9" t="s">
        <v>265</v>
      </c>
      <c r="E5" s="2"/>
      <c r="F5" s="2"/>
      <c r="G5" s="2"/>
      <c r="H5" s="2" t="s">
        <v>20</v>
      </c>
      <c r="I5" s="2"/>
      <c r="J5" s="3">
        <v>8</v>
      </c>
      <c r="K5" s="3"/>
      <c r="L5" s="3">
        <f t="shared" si="0"/>
        <v>0</v>
      </c>
      <c r="M5" s="3">
        <f t="shared" si="1"/>
        <v>0</v>
      </c>
      <c r="N5" s="3"/>
      <c r="O5" s="3">
        <f t="shared" si="2"/>
        <v>0</v>
      </c>
    </row>
    <row r="6" spans="1:15" ht="75" x14ac:dyDescent="0.25">
      <c r="A6" s="2">
        <v>252</v>
      </c>
      <c r="B6" s="2"/>
      <c r="C6" s="2" t="s">
        <v>15</v>
      </c>
      <c r="D6" s="9" t="s">
        <v>266</v>
      </c>
      <c r="E6" s="2"/>
      <c r="F6" s="2"/>
      <c r="G6" s="2"/>
      <c r="H6" s="2" t="s">
        <v>20</v>
      </c>
      <c r="I6" s="2"/>
      <c r="J6" s="3">
        <v>8</v>
      </c>
      <c r="K6" s="3"/>
      <c r="L6" s="3">
        <f t="shared" si="0"/>
        <v>0</v>
      </c>
      <c r="M6" s="3">
        <f t="shared" si="1"/>
        <v>0</v>
      </c>
      <c r="N6" s="3"/>
      <c r="O6" s="3">
        <f t="shared" si="2"/>
        <v>0</v>
      </c>
    </row>
    <row r="7" spans="1:15" ht="90" x14ac:dyDescent="0.25">
      <c r="A7" s="2">
        <v>253</v>
      </c>
      <c r="B7" s="2"/>
      <c r="C7" s="2" t="s">
        <v>15</v>
      </c>
      <c r="D7" s="9" t="s">
        <v>267</v>
      </c>
      <c r="E7" s="2"/>
      <c r="F7" s="2"/>
      <c r="G7" s="2"/>
      <c r="H7" s="2" t="s">
        <v>20</v>
      </c>
      <c r="I7" s="2"/>
      <c r="J7" s="3">
        <v>4</v>
      </c>
      <c r="K7" s="3"/>
      <c r="L7" s="3">
        <f t="shared" si="0"/>
        <v>0</v>
      </c>
      <c r="M7" s="3">
        <f t="shared" si="1"/>
        <v>0</v>
      </c>
      <c r="N7" s="3"/>
      <c r="O7" s="3">
        <f t="shared" si="2"/>
        <v>0</v>
      </c>
    </row>
    <row r="8" spans="1:15" ht="45" x14ac:dyDescent="0.25">
      <c r="A8" s="2">
        <v>254</v>
      </c>
      <c r="B8" s="2"/>
      <c r="C8" s="2" t="s">
        <v>15</v>
      </c>
      <c r="D8" s="9" t="s">
        <v>268</v>
      </c>
      <c r="E8" s="2"/>
      <c r="F8" s="2"/>
      <c r="G8" s="2"/>
      <c r="H8" s="2" t="s">
        <v>20</v>
      </c>
      <c r="I8" s="2"/>
      <c r="J8" s="3">
        <v>50</v>
      </c>
      <c r="K8" s="3"/>
      <c r="L8" s="3">
        <f t="shared" si="0"/>
        <v>0</v>
      </c>
      <c r="M8" s="3">
        <f t="shared" si="1"/>
        <v>0</v>
      </c>
      <c r="N8" s="3"/>
      <c r="O8" s="3">
        <f t="shared" si="2"/>
        <v>0</v>
      </c>
    </row>
    <row r="9" spans="1:15" ht="30" x14ac:dyDescent="0.25">
      <c r="A9" s="2">
        <v>255</v>
      </c>
      <c r="B9" s="2"/>
      <c r="C9" s="2" t="s">
        <v>15</v>
      </c>
      <c r="D9" s="9" t="s">
        <v>269</v>
      </c>
      <c r="E9" s="2"/>
      <c r="F9" s="2"/>
      <c r="G9" s="2"/>
      <c r="H9" s="2" t="s">
        <v>20</v>
      </c>
      <c r="I9" s="2"/>
      <c r="J9" s="3">
        <v>8</v>
      </c>
      <c r="K9" s="3"/>
      <c r="L9" s="3">
        <f t="shared" si="0"/>
        <v>0</v>
      </c>
      <c r="M9" s="3">
        <f t="shared" si="1"/>
        <v>0</v>
      </c>
      <c r="N9" s="3"/>
      <c r="O9" s="3">
        <f t="shared" si="2"/>
        <v>0</v>
      </c>
    </row>
    <row r="10" spans="1:15" ht="30" x14ac:dyDescent="0.25">
      <c r="A10" s="2">
        <v>256</v>
      </c>
      <c r="B10" s="2"/>
      <c r="C10" s="2" t="s">
        <v>15</v>
      </c>
      <c r="D10" s="9" t="s">
        <v>270</v>
      </c>
      <c r="E10" s="2"/>
      <c r="F10" s="2"/>
      <c r="G10" s="2"/>
      <c r="H10" s="2" t="s">
        <v>20</v>
      </c>
      <c r="I10" s="2"/>
      <c r="J10" s="3">
        <v>8</v>
      </c>
      <c r="K10" s="3"/>
      <c r="L10" s="3">
        <f t="shared" si="0"/>
        <v>0</v>
      </c>
      <c r="M10" s="3">
        <f t="shared" si="1"/>
        <v>0</v>
      </c>
      <c r="N10" s="3"/>
      <c r="O10" s="3">
        <f t="shared" si="2"/>
        <v>0</v>
      </c>
    </row>
    <row r="11" spans="1:15" ht="30" x14ac:dyDescent="0.25">
      <c r="A11" s="2">
        <v>257</v>
      </c>
      <c r="B11" s="2"/>
      <c r="C11" s="2" t="s">
        <v>15</v>
      </c>
      <c r="D11" s="9" t="s">
        <v>271</v>
      </c>
      <c r="E11" s="2"/>
      <c r="F11" s="2"/>
      <c r="G11" s="2"/>
      <c r="H11" s="2" t="s">
        <v>20</v>
      </c>
      <c r="I11" s="2"/>
      <c r="J11" s="3">
        <v>8</v>
      </c>
      <c r="K11" s="3"/>
      <c r="L11" s="3">
        <f t="shared" si="0"/>
        <v>0</v>
      </c>
      <c r="M11" s="3">
        <f t="shared" si="1"/>
        <v>0</v>
      </c>
      <c r="N11" s="3"/>
      <c r="O11" s="3">
        <f t="shared" si="2"/>
        <v>0</v>
      </c>
    </row>
    <row r="12" spans="1:15" ht="30" x14ac:dyDescent="0.25">
      <c r="A12" s="2">
        <v>258</v>
      </c>
      <c r="B12" s="2"/>
      <c r="C12" s="2" t="s">
        <v>15</v>
      </c>
      <c r="D12" s="9" t="s">
        <v>272</v>
      </c>
      <c r="E12" s="2"/>
      <c r="F12" s="2"/>
      <c r="G12" s="2"/>
      <c r="H12" s="2" t="s">
        <v>20</v>
      </c>
      <c r="I12" s="2"/>
      <c r="J12" s="3">
        <v>8</v>
      </c>
      <c r="K12" s="3"/>
      <c r="L12" s="3">
        <f t="shared" si="0"/>
        <v>0</v>
      </c>
      <c r="M12" s="3">
        <f t="shared" si="1"/>
        <v>0</v>
      </c>
      <c r="N12" s="3"/>
      <c r="O12" s="3">
        <f t="shared" si="2"/>
        <v>0</v>
      </c>
    </row>
    <row r="13" spans="1:15" ht="45" x14ac:dyDescent="0.25">
      <c r="A13" s="2">
        <v>259</v>
      </c>
      <c r="B13" s="2"/>
      <c r="C13" s="2" t="s">
        <v>15</v>
      </c>
      <c r="D13" s="9" t="s">
        <v>273</v>
      </c>
      <c r="E13" s="2"/>
      <c r="F13" s="2"/>
      <c r="G13" s="2"/>
      <c r="H13" s="2" t="s">
        <v>20</v>
      </c>
      <c r="I13" s="2"/>
      <c r="J13" s="3">
        <v>8</v>
      </c>
      <c r="K13" s="3"/>
      <c r="L13" s="3">
        <f t="shared" si="0"/>
        <v>0</v>
      </c>
      <c r="M13" s="3">
        <f t="shared" si="1"/>
        <v>0</v>
      </c>
      <c r="N13" s="3"/>
      <c r="O13" s="3">
        <f t="shared" si="2"/>
        <v>0</v>
      </c>
    </row>
    <row r="14" spans="1:15" ht="30" x14ac:dyDescent="0.25">
      <c r="A14" s="2">
        <v>260</v>
      </c>
      <c r="B14" s="2"/>
      <c r="C14" s="2" t="s">
        <v>15</v>
      </c>
      <c r="D14" s="9" t="s">
        <v>274</v>
      </c>
      <c r="E14" s="2"/>
      <c r="F14" s="2"/>
      <c r="G14" s="2"/>
      <c r="H14" s="2" t="s">
        <v>20</v>
      </c>
      <c r="I14" s="2"/>
      <c r="J14" s="3">
        <v>8</v>
      </c>
      <c r="K14" s="3"/>
      <c r="L14" s="3">
        <f t="shared" si="0"/>
        <v>0</v>
      </c>
      <c r="M14" s="3">
        <f t="shared" si="1"/>
        <v>0</v>
      </c>
      <c r="N14" s="3"/>
      <c r="O14" s="3">
        <f t="shared" si="2"/>
        <v>0</v>
      </c>
    </row>
    <row r="15" spans="1:15" ht="135" x14ac:dyDescent="0.25">
      <c r="A15" s="2">
        <v>261</v>
      </c>
      <c r="B15" s="2"/>
      <c r="C15" s="2" t="s">
        <v>15</v>
      </c>
      <c r="D15" s="9" t="s">
        <v>275</v>
      </c>
      <c r="E15" s="2"/>
      <c r="F15" s="2"/>
      <c r="G15" s="2"/>
      <c r="H15" s="2" t="s">
        <v>20</v>
      </c>
      <c r="I15" s="2"/>
      <c r="J15" s="3">
        <v>8</v>
      </c>
      <c r="K15" s="3"/>
      <c r="L15" s="3">
        <f t="shared" si="0"/>
        <v>0</v>
      </c>
      <c r="M15" s="3">
        <f t="shared" si="1"/>
        <v>0</v>
      </c>
      <c r="N15" s="3"/>
      <c r="O15" s="3">
        <f t="shared" si="2"/>
        <v>0</v>
      </c>
    </row>
    <row r="16" spans="1:15" ht="105" x14ac:dyDescent="0.25">
      <c r="A16" s="2">
        <v>262</v>
      </c>
      <c r="B16" s="2"/>
      <c r="C16" s="2" t="s">
        <v>15</v>
      </c>
      <c r="D16" s="9" t="s">
        <v>276</v>
      </c>
      <c r="E16" s="2"/>
      <c r="F16" s="2"/>
      <c r="G16" s="2"/>
      <c r="H16" s="2" t="s">
        <v>20</v>
      </c>
      <c r="I16" s="2"/>
      <c r="J16" s="3">
        <v>8</v>
      </c>
      <c r="K16" s="3"/>
      <c r="L16" s="3">
        <f t="shared" si="0"/>
        <v>0</v>
      </c>
      <c r="M16" s="3">
        <f t="shared" si="1"/>
        <v>0</v>
      </c>
      <c r="N16" s="3"/>
      <c r="O16" s="3">
        <f t="shared" si="2"/>
        <v>0</v>
      </c>
    </row>
    <row r="17" spans="1:15" ht="240" x14ac:dyDescent="0.25">
      <c r="A17" s="2">
        <v>263</v>
      </c>
      <c r="B17" s="2"/>
      <c r="C17" s="2" t="s">
        <v>15</v>
      </c>
      <c r="D17" s="9" t="s">
        <v>277</v>
      </c>
      <c r="E17" s="2"/>
      <c r="F17" s="2"/>
      <c r="G17" s="2"/>
      <c r="H17" s="2" t="s">
        <v>20</v>
      </c>
      <c r="I17" s="2"/>
      <c r="J17" s="3">
        <v>8</v>
      </c>
      <c r="K17" s="3"/>
      <c r="L17" s="3">
        <f t="shared" si="0"/>
        <v>0</v>
      </c>
      <c r="M17" s="3">
        <f t="shared" si="1"/>
        <v>0</v>
      </c>
      <c r="N17" s="3"/>
      <c r="O17" s="3">
        <f t="shared" si="2"/>
        <v>0</v>
      </c>
    </row>
    <row r="18" spans="1:15" ht="195" x14ac:dyDescent="0.25">
      <c r="A18" s="2">
        <v>264</v>
      </c>
      <c r="B18" s="2"/>
      <c r="C18" s="2" t="s">
        <v>15</v>
      </c>
      <c r="D18" s="9" t="s">
        <v>278</v>
      </c>
      <c r="E18" s="2"/>
      <c r="F18" s="2"/>
      <c r="G18" s="2"/>
      <c r="H18" s="2" t="s">
        <v>20</v>
      </c>
      <c r="I18" s="2"/>
      <c r="J18" s="3">
        <v>8</v>
      </c>
      <c r="K18" s="3"/>
      <c r="L18" s="3">
        <f t="shared" si="0"/>
        <v>0</v>
      </c>
      <c r="M18" s="3">
        <f t="shared" si="1"/>
        <v>0</v>
      </c>
      <c r="N18" s="3"/>
      <c r="O18" s="3">
        <f t="shared" si="2"/>
        <v>0</v>
      </c>
    </row>
    <row r="19" spans="1:15" ht="135" x14ac:dyDescent="0.25">
      <c r="A19" s="2">
        <v>265</v>
      </c>
      <c r="B19" s="2"/>
      <c r="C19" s="2" t="s">
        <v>15</v>
      </c>
      <c r="D19" s="9" t="s">
        <v>279</v>
      </c>
      <c r="E19" s="2"/>
      <c r="F19" s="2"/>
      <c r="G19" s="2"/>
      <c r="H19" s="2" t="s">
        <v>20</v>
      </c>
      <c r="I19" s="2"/>
      <c r="J19" s="3">
        <v>8</v>
      </c>
      <c r="K19" s="3"/>
      <c r="L19" s="3">
        <f t="shared" si="0"/>
        <v>0</v>
      </c>
      <c r="M19" s="3">
        <f t="shared" si="1"/>
        <v>0</v>
      </c>
      <c r="N19" s="3"/>
      <c r="O19" s="3">
        <f t="shared" si="2"/>
        <v>0</v>
      </c>
    </row>
    <row r="20" spans="1:15" ht="60" x14ac:dyDescent="0.25">
      <c r="A20" s="2">
        <v>266</v>
      </c>
      <c r="B20" s="2"/>
      <c r="C20" s="2" t="s">
        <v>15</v>
      </c>
      <c r="D20" s="9" t="s">
        <v>280</v>
      </c>
      <c r="E20" s="2"/>
      <c r="F20" s="2"/>
      <c r="G20" s="2"/>
      <c r="H20" s="2" t="s">
        <v>20</v>
      </c>
      <c r="I20" s="2"/>
      <c r="J20" s="3">
        <v>8</v>
      </c>
      <c r="K20" s="3"/>
      <c r="L20" s="3">
        <f t="shared" si="0"/>
        <v>0</v>
      </c>
      <c r="M20" s="3">
        <f t="shared" si="1"/>
        <v>0</v>
      </c>
      <c r="N20" s="3"/>
      <c r="O20" s="3">
        <f t="shared" si="2"/>
        <v>0</v>
      </c>
    </row>
    <row r="21" spans="1:15" ht="60" x14ac:dyDescent="0.25">
      <c r="A21" s="2">
        <v>267</v>
      </c>
      <c r="B21" s="2"/>
      <c r="C21" s="2" t="s">
        <v>15</v>
      </c>
      <c r="D21" s="9" t="s">
        <v>281</v>
      </c>
      <c r="E21" s="2"/>
      <c r="F21" s="2"/>
      <c r="G21" s="2"/>
      <c r="H21" s="2" t="s">
        <v>20</v>
      </c>
      <c r="I21" s="2"/>
      <c r="J21" s="3">
        <v>8</v>
      </c>
      <c r="K21" s="3"/>
      <c r="L21" s="3">
        <f t="shared" si="0"/>
        <v>0</v>
      </c>
      <c r="M21" s="3">
        <f t="shared" si="1"/>
        <v>0</v>
      </c>
      <c r="N21" s="3"/>
      <c r="O21" s="3">
        <f t="shared" si="2"/>
        <v>0</v>
      </c>
    </row>
    <row r="22" spans="1:15" ht="60" x14ac:dyDescent="0.25">
      <c r="A22" s="2">
        <v>268</v>
      </c>
      <c r="B22" s="2"/>
      <c r="C22" s="2" t="s">
        <v>15</v>
      </c>
      <c r="D22" s="9" t="s">
        <v>282</v>
      </c>
      <c r="E22" s="2"/>
      <c r="F22" s="2"/>
      <c r="G22" s="2"/>
      <c r="H22" s="2" t="s">
        <v>20</v>
      </c>
      <c r="I22" s="2"/>
      <c r="J22" s="3">
        <v>8</v>
      </c>
      <c r="K22" s="3"/>
      <c r="L22" s="3">
        <f t="shared" si="0"/>
        <v>0</v>
      </c>
      <c r="M22" s="3">
        <f t="shared" si="1"/>
        <v>0</v>
      </c>
      <c r="N22" s="3"/>
      <c r="O22" s="3">
        <f t="shared" si="2"/>
        <v>0</v>
      </c>
    </row>
    <row r="23" spans="1:15" ht="105" x14ac:dyDescent="0.25">
      <c r="A23" s="2">
        <v>269</v>
      </c>
      <c r="B23" s="2"/>
      <c r="C23" s="2" t="s">
        <v>15</v>
      </c>
      <c r="D23" s="9" t="s">
        <v>283</v>
      </c>
      <c r="E23" s="2"/>
      <c r="F23" s="2"/>
      <c r="G23" s="2"/>
      <c r="H23" s="2" t="s">
        <v>20</v>
      </c>
      <c r="I23" s="2"/>
      <c r="J23" s="3">
        <v>4</v>
      </c>
      <c r="K23" s="3"/>
      <c r="L23" s="3">
        <f t="shared" si="0"/>
        <v>0</v>
      </c>
      <c r="M23" s="3">
        <f t="shared" si="1"/>
        <v>0</v>
      </c>
      <c r="N23" s="3"/>
      <c r="O23" s="3">
        <f t="shared" si="2"/>
        <v>0</v>
      </c>
    </row>
    <row r="24" spans="1:15" ht="75" x14ac:dyDescent="0.25">
      <c r="A24" s="2">
        <v>270</v>
      </c>
      <c r="B24" s="2"/>
      <c r="C24" s="2" t="s">
        <v>15</v>
      </c>
      <c r="D24" s="9" t="s">
        <v>284</v>
      </c>
      <c r="E24" s="2"/>
      <c r="F24" s="2"/>
      <c r="G24" s="2"/>
      <c r="H24" s="2" t="s">
        <v>20</v>
      </c>
      <c r="I24" s="2"/>
      <c r="J24" s="3">
        <v>5</v>
      </c>
      <c r="K24" s="3"/>
      <c r="L24" s="3">
        <f t="shared" si="0"/>
        <v>0</v>
      </c>
      <c r="M24" s="3">
        <f t="shared" si="1"/>
        <v>0</v>
      </c>
      <c r="N24" s="3"/>
      <c r="O24" s="3">
        <f t="shared" si="2"/>
        <v>0</v>
      </c>
    </row>
    <row r="25" spans="1:15" ht="60" x14ac:dyDescent="0.25">
      <c r="A25" s="2">
        <v>271</v>
      </c>
      <c r="B25" s="2"/>
      <c r="C25" s="2" t="s">
        <v>15</v>
      </c>
      <c r="D25" s="9" t="s">
        <v>285</v>
      </c>
      <c r="E25" s="2"/>
      <c r="F25" s="2"/>
      <c r="G25" s="2"/>
      <c r="H25" s="2" t="s">
        <v>20</v>
      </c>
      <c r="I25" s="2"/>
      <c r="J25" s="3">
        <v>4</v>
      </c>
      <c r="K25" s="3"/>
      <c r="L25" s="3">
        <f t="shared" si="0"/>
        <v>0</v>
      </c>
      <c r="M25" s="3">
        <f t="shared" si="1"/>
        <v>0</v>
      </c>
      <c r="N25" s="3"/>
      <c r="O25" s="3">
        <f t="shared" si="2"/>
        <v>0</v>
      </c>
    </row>
    <row r="26" spans="1:15" x14ac:dyDescent="0.25">
      <c r="A26" s="2">
        <v>272</v>
      </c>
      <c r="B26" s="2"/>
      <c r="C26" s="2" t="s">
        <v>15</v>
      </c>
      <c r="D26" s="9" t="s">
        <v>286</v>
      </c>
      <c r="E26" s="2"/>
      <c r="F26" s="2"/>
      <c r="G26" s="2"/>
      <c r="H26" s="2" t="s">
        <v>20</v>
      </c>
      <c r="I26" s="2"/>
      <c r="J26" s="3">
        <v>5</v>
      </c>
      <c r="K26" s="3"/>
      <c r="L26" s="3">
        <f t="shared" si="0"/>
        <v>0</v>
      </c>
      <c r="M26" s="3">
        <f t="shared" si="1"/>
        <v>0</v>
      </c>
      <c r="N26" s="3"/>
      <c r="O26" s="3">
        <f t="shared" si="2"/>
        <v>0</v>
      </c>
    </row>
    <row r="27" spans="1:15" ht="240" x14ac:dyDescent="0.25">
      <c r="A27" s="2">
        <v>273</v>
      </c>
      <c r="B27" s="2"/>
      <c r="C27" s="2" t="s">
        <v>15</v>
      </c>
      <c r="D27" s="9" t="s">
        <v>287</v>
      </c>
      <c r="E27" s="2"/>
      <c r="F27" s="2"/>
      <c r="G27" s="2"/>
      <c r="H27" s="2" t="s">
        <v>20</v>
      </c>
      <c r="I27" s="2"/>
      <c r="J27" s="3">
        <v>5</v>
      </c>
      <c r="K27" s="3"/>
      <c r="L27" s="3">
        <f t="shared" si="0"/>
        <v>0</v>
      </c>
      <c r="M27" s="3">
        <f t="shared" si="1"/>
        <v>0</v>
      </c>
      <c r="N27" s="3"/>
      <c r="O27" s="3">
        <f t="shared" si="2"/>
        <v>0</v>
      </c>
    </row>
    <row r="28" spans="1:15" ht="30" x14ac:dyDescent="0.25">
      <c r="A28" s="2">
        <v>274</v>
      </c>
      <c r="B28" s="2"/>
      <c r="C28" s="2" t="s">
        <v>15</v>
      </c>
      <c r="D28" s="9" t="s">
        <v>288</v>
      </c>
      <c r="E28" s="2"/>
      <c r="F28" s="2"/>
      <c r="G28" s="2"/>
      <c r="H28" s="2" t="s">
        <v>20</v>
      </c>
      <c r="I28" s="2"/>
      <c r="J28" s="3">
        <v>8</v>
      </c>
      <c r="K28" s="3"/>
      <c r="L28" s="3">
        <f t="shared" si="0"/>
        <v>0</v>
      </c>
      <c r="M28" s="3">
        <f t="shared" si="1"/>
        <v>0</v>
      </c>
      <c r="N28" s="3"/>
      <c r="O28" s="3">
        <f t="shared" si="2"/>
        <v>0</v>
      </c>
    </row>
    <row r="29" spans="1:15" ht="90" x14ac:dyDescent="0.25">
      <c r="A29" s="2">
        <v>275</v>
      </c>
      <c r="B29" s="2"/>
      <c r="C29" s="2" t="s">
        <v>15</v>
      </c>
      <c r="D29" s="9" t="s">
        <v>289</v>
      </c>
      <c r="E29" s="2"/>
      <c r="F29" s="2"/>
      <c r="G29" s="2"/>
      <c r="H29" s="2" t="s">
        <v>20</v>
      </c>
      <c r="I29" s="2"/>
      <c r="J29" s="3">
        <v>5</v>
      </c>
      <c r="K29" s="3"/>
      <c r="L29" s="3">
        <f t="shared" si="0"/>
        <v>0</v>
      </c>
      <c r="M29" s="3">
        <f t="shared" si="1"/>
        <v>0</v>
      </c>
      <c r="N29" s="3"/>
      <c r="O29" s="3">
        <f t="shared" si="2"/>
        <v>0</v>
      </c>
    </row>
    <row r="30" spans="1:15" ht="75" x14ac:dyDescent="0.25">
      <c r="A30" s="2">
        <v>276</v>
      </c>
      <c r="B30" s="2"/>
      <c r="C30" s="2" t="s">
        <v>15</v>
      </c>
      <c r="D30" s="9" t="s">
        <v>290</v>
      </c>
      <c r="E30" s="2"/>
      <c r="F30" s="2"/>
      <c r="G30" s="2"/>
      <c r="H30" s="2" t="s">
        <v>20</v>
      </c>
      <c r="I30" s="2"/>
      <c r="J30" s="3">
        <v>5</v>
      </c>
      <c r="K30" s="3"/>
      <c r="L30" s="3">
        <f t="shared" si="0"/>
        <v>0</v>
      </c>
      <c r="M30" s="3">
        <f t="shared" si="1"/>
        <v>0</v>
      </c>
      <c r="N30" s="3"/>
      <c r="O30" s="3">
        <f t="shared" si="2"/>
        <v>0</v>
      </c>
    </row>
    <row r="31" spans="1:15" ht="60" x14ac:dyDescent="0.25">
      <c r="A31" s="2">
        <v>277</v>
      </c>
      <c r="B31" s="2"/>
      <c r="C31" s="2" t="s">
        <v>15</v>
      </c>
      <c r="D31" s="9" t="s">
        <v>291</v>
      </c>
      <c r="E31" s="2"/>
      <c r="F31" s="2"/>
      <c r="G31" s="2"/>
      <c r="H31" s="2" t="s">
        <v>20</v>
      </c>
      <c r="I31" s="2"/>
      <c r="J31" s="3">
        <v>5</v>
      </c>
      <c r="K31" s="3"/>
      <c r="L31" s="3">
        <f t="shared" si="0"/>
        <v>0</v>
      </c>
      <c r="M31" s="3">
        <f t="shared" si="1"/>
        <v>0</v>
      </c>
      <c r="N31" s="3"/>
      <c r="O31" s="3">
        <f t="shared" si="2"/>
        <v>0</v>
      </c>
    </row>
    <row r="32" spans="1:15" x14ac:dyDescent="0.25">
      <c r="A32" s="2">
        <v>278</v>
      </c>
      <c r="B32" s="2"/>
      <c r="C32" s="2" t="s">
        <v>15</v>
      </c>
      <c r="D32" s="9" t="s">
        <v>292</v>
      </c>
      <c r="E32" s="2"/>
      <c r="F32" s="2"/>
      <c r="G32" s="2"/>
      <c r="H32" s="2" t="s">
        <v>20</v>
      </c>
      <c r="I32" s="2"/>
      <c r="J32" s="3">
        <v>8</v>
      </c>
      <c r="K32" s="3"/>
      <c r="L32" s="3">
        <f t="shared" si="0"/>
        <v>0</v>
      </c>
      <c r="M32" s="3">
        <f t="shared" si="1"/>
        <v>0</v>
      </c>
      <c r="N32" s="3"/>
      <c r="O32" s="3">
        <f t="shared" si="2"/>
        <v>0</v>
      </c>
    </row>
    <row r="33" spans="1:15" ht="60" x14ac:dyDescent="0.25">
      <c r="A33" s="2">
        <v>279</v>
      </c>
      <c r="B33" s="2"/>
      <c r="C33" s="2" t="s">
        <v>15</v>
      </c>
      <c r="D33" s="9" t="s">
        <v>293</v>
      </c>
      <c r="E33" s="2"/>
      <c r="F33" s="2"/>
      <c r="G33" s="2"/>
      <c r="H33" s="2" t="s">
        <v>20</v>
      </c>
      <c r="I33" s="2"/>
      <c r="J33" s="3">
        <v>5</v>
      </c>
      <c r="K33" s="3"/>
      <c r="L33" s="3">
        <f t="shared" si="0"/>
        <v>0</v>
      </c>
      <c r="M33" s="3">
        <f t="shared" si="1"/>
        <v>0</v>
      </c>
      <c r="N33" s="3"/>
      <c r="O33" s="3">
        <f t="shared" si="2"/>
        <v>0</v>
      </c>
    </row>
    <row r="34" spans="1:15" ht="30" x14ac:dyDescent="0.25">
      <c r="A34" s="2">
        <v>280</v>
      </c>
      <c r="B34" s="2"/>
      <c r="C34" s="2" t="s">
        <v>15</v>
      </c>
      <c r="D34" s="9" t="s">
        <v>294</v>
      </c>
      <c r="E34" s="2"/>
      <c r="F34" s="2"/>
      <c r="G34" s="2"/>
      <c r="H34" s="2" t="s">
        <v>20</v>
      </c>
      <c r="I34" s="2"/>
      <c r="J34" s="3">
        <v>5</v>
      </c>
      <c r="K34" s="3"/>
      <c r="L34" s="3">
        <f t="shared" si="0"/>
        <v>0</v>
      </c>
      <c r="M34" s="3">
        <f t="shared" si="1"/>
        <v>0</v>
      </c>
      <c r="N34" s="3"/>
      <c r="O34" s="3">
        <f t="shared" si="2"/>
        <v>0</v>
      </c>
    </row>
    <row r="35" spans="1:15" x14ac:dyDescent="0.25">
      <c r="A35" s="2">
        <v>281</v>
      </c>
      <c r="B35" s="2"/>
      <c r="C35" s="2" t="s">
        <v>15</v>
      </c>
      <c r="D35" s="9" t="s">
        <v>295</v>
      </c>
      <c r="E35" s="2"/>
      <c r="F35" s="2"/>
      <c r="G35" s="2"/>
      <c r="H35" s="2" t="s">
        <v>20</v>
      </c>
      <c r="I35" s="2"/>
      <c r="J35" s="3">
        <v>8</v>
      </c>
      <c r="K35" s="3"/>
      <c r="L35" s="3">
        <f t="shared" si="0"/>
        <v>0</v>
      </c>
      <c r="M35" s="3">
        <f t="shared" si="1"/>
        <v>0</v>
      </c>
      <c r="N35" s="3"/>
      <c r="O35" s="3">
        <f t="shared" si="2"/>
        <v>0</v>
      </c>
    </row>
    <row r="36" spans="1:15" x14ac:dyDescent="0.25">
      <c r="A36" s="2">
        <v>282</v>
      </c>
      <c r="B36" s="2"/>
      <c r="C36" s="2" t="s">
        <v>15</v>
      </c>
      <c r="D36" s="9" t="s">
        <v>296</v>
      </c>
      <c r="E36" s="2"/>
      <c r="F36" s="2"/>
      <c r="G36" s="2"/>
      <c r="H36" s="2" t="s">
        <v>20</v>
      </c>
      <c r="I36" s="2"/>
      <c r="J36" s="3">
        <v>8</v>
      </c>
      <c r="K36" s="3"/>
      <c r="L36" s="3">
        <f t="shared" ref="L36:L67" si="3">K36*((100+N36)/100)</f>
        <v>0</v>
      </c>
      <c r="M36" s="3">
        <f t="shared" ref="M36:M54" si="4">J36*K36</f>
        <v>0</v>
      </c>
      <c r="N36" s="3"/>
      <c r="O36" s="3">
        <f t="shared" ref="O36:O54" si="5">J36*L36</f>
        <v>0</v>
      </c>
    </row>
    <row r="37" spans="1:15" ht="105" x14ac:dyDescent="0.25">
      <c r="A37" s="2">
        <v>283</v>
      </c>
      <c r="B37" s="2"/>
      <c r="C37" s="2" t="s">
        <v>15</v>
      </c>
      <c r="D37" s="9" t="s">
        <v>297</v>
      </c>
      <c r="E37" s="2"/>
      <c r="F37" s="2"/>
      <c r="G37" s="2"/>
      <c r="H37" s="2" t="s">
        <v>20</v>
      </c>
      <c r="I37" s="2"/>
      <c r="J37" s="3">
        <v>8</v>
      </c>
      <c r="K37" s="3"/>
      <c r="L37" s="3">
        <f t="shared" si="3"/>
        <v>0</v>
      </c>
      <c r="M37" s="3">
        <f t="shared" si="4"/>
        <v>0</v>
      </c>
      <c r="N37" s="3"/>
      <c r="O37" s="3">
        <f t="shared" si="5"/>
        <v>0</v>
      </c>
    </row>
    <row r="38" spans="1:15" ht="135" x14ac:dyDescent="0.25">
      <c r="A38" s="2">
        <v>284</v>
      </c>
      <c r="B38" s="2"/>
      <c r="C38" s="2" t="s">
        <v>15</v>
      </c>
      <c r="D38" s="9" t="s">
        <v>298</v>
      </c>
      <c r="E38" s="2"/>
      <c r="F38" s="2"/>
      <c r="G38" s="2"/>
      <c r="H38" s="2" t="s">
        <v>20</v>
      </c>
      <c r="I38" s="2"/>
      <c r="J38" s="3">
        <v>8</v>
      </c>
      <c r="K38" s="3"/>
      <c r="L38" s="3">
        <f t="shared" si="3"/>
        <v>0</v>
      </c>
      <c r="M38" s="3">
        <f t="shared" si="4"/>
        <v>0</v>
      </c>
      <c r="N38" s="3"/>
      <c r="O38" s="3">
        <f t="shared" si="5"/>
        <v>0</v>
      </c>
    </row>
    <row r="39" spans="1:15" ht="105" x14ac:dyDescent="0.25">
      <c r="A39" s="2">
        <v>285</v>
      </c>
      <c r="B39" s="2"/>
      <c r="C39" s="2" t="s">
        <v>15</v>
      </c>
      <c r="D39" s="9" t="s">
        <v>299</v>
      </c>
      <c r="E39" s="2"/>
      <c r="F39" s="2"/>
      <c r="G39" s="2"/>
      <c r="H39" s="2" t="s">
        <v>20</v>
      </c>
      <c r="I39" s="2"/>
      <c r="J39" s="3">
        <v>8</v>
      </c>
      <c r="K39" s="3"/>
      <c r="L39" s="3">
        <f t="shared" si="3"/>
        <v>0</v>
      </c>
      <c r="M39" s="3">
        <f t="shared" si="4"/>
        <v>0</v>
      </c>
      <c r="N39" s="3"/>
      <c r="O39" s="3">
        <f t="shared" si="5"/>
        <v>0</v>
      </c>
    </row>
    <row r="40" spans="1:15" ht="135" x14ac:dyDescent="0.25">
      <c r="A40" s="2">
        <v>286</v>
      </c>
      <c r="B40" s="2"/>
      <c r="C40" s="2" t="s">
        <v>15</v>
      </c>
      <c r="D40" s="9" t="s">
        <v>300</v>
      </c>
      <c r="E40" s="2"/>
      <c r="F40" s="2"/>
      <c r="G40" s="2"/>
      <c r="H40" s="2" t="s">
        <v>20</v>
      </c>
      <c r="I40" s="2"/>
      <c r="J40" s="3">
        <v>8</v>
      </c>
      <c r="K40" s="3"/>
      <c r="L40" s="3">
        <f t="shared" si="3"/>
        <v>0</v>
      </c>
      <c r="M40" s="3">
        <f t="shared" si="4"/>
        <v>0</v>
      </c>
      <c r="N40" s="3"/>
      <c r="O40" s="3">
        <f t="shared" si="5"/>
        <v>0</v>
      </c>
    </row>
    <row r="41" spans="1:15" ht="60" x14ac:dyDescent="0.25">
      <c r="A41" s="2">
        <v>287</v>
      </c>
      <c r="B41" s="2"/>
      <c r="C41" s="2" t="s">
        <v>15</v>
      </c>
      <c r="D41" s="9" t="s">
        <v>301</v>
      </c>
      <c r="E41" s="2"/>
      <c r="F41" s="2"/>
      <c r="G41" s="2"/>
      <c r="H41" s="2" t="s">
        <v>20</v>
      </c>
      <c r="I41" s="2"/>
      <c r="J41" s="3">
        <v>4</v>
      </c>
      <c r="K41" s="3"/>
      <c r="L41" s="3">
        <f t="shared" si="3"/>
        <v>0</v>
      </c>
      <c r="M41" s="3">
        <f t="shared" si="4"/>
        <v>0</v>
      </c>
      <c r="N41" s="3"/>
      <c r="O41" s="3">
        <f t="shared" si="5"/>
        <v>0</v>
      </c>
    </row>
    <row r="42" spans="1:15" x14ac:dyDescent="0.25">
      <c r="A42" s="2">
        <v>288</v>
      </c>
      <c r="B42" s="2"/>
      <c r="C42" s="2" t="s">
        <v>15</v>
      </c>
      <c r="D42" s="9" t="s">
        <v>256</v>
      </c>
      <c r="E42" s="2"/>
      <c r="F42" s="2"/>
      <c r="G42" s="2"/>
      <c r="H42" s="2" t="s">
        <v>20</v>
      </c>
      <c r="I42" s="2"/>
      <c r="J42" s="3">
        <v>10</v>
      </c>
      <c r="K42" s="3"/>
      <c r="L42" s="3">
        <f t="shared" si="3"/>
        <v>0</v>
      </c>
      <c r="M42" s="3">
        <f t="shared" si="4"/>
        <v>0</v>
      </c>
      <c r="N42" s="3"/>
      <c r="O42" s="3">
        <f t="shared" si="5"/>
        <v>0</v>
      </c>
    </row>
    <row r="43" spans="1:15" x14ac:dyDescent="0.25">
      <c r="A43" s="2">
        <v>289</v>
      </c>
      <c r="B43" s="2"/>
      <c r="C43" s="2" t="s">
        <v>15</v>
      </c>
      <c r="D43" s="9" t="s">
        <v>258</v>
      </c>
      <c r="E43" s="2"/>
      <c r="F43" s="2"/>
      <c r="G43" s="2"/>
      <c r="H43" s="2" t="s">
        <v>20</v>
      </c>
      <c r="I43" s="2"/>
      <c r="J43" s="3">
        <v>8</v>
      </c>
      <c r="K43" s="3"/>
      <c r="L43" s="3">
        <f t="shared" si="3"/>
        <v>0</v>
      </c>
      <c r="M43" s="3">
        <f t="shared" si="4"/>
        <v>0</v>
      </c>
      <c r="N43" s="3"/>
      <c r="O43" s="3">
        <f t="shared" si="5"/>
        <v>0</v>
      </c>
    </row>
    <row r="44" spans="1:15" x14ac:dyDescent="0.25">
      <c r="A44" s="2">
        <v>290</v>
      </c>
      <c r="B44" s="2"/>
      <c r="C44" s="2" t="s">
        <v>15</v>
      </c>
      <c r="D44" s="9" t="s">
        <v>259</v>
      </c>
      <c r="E44" s="2"/>
      <c r="F44" s="2"/>
      <c r="G44" s="2"/>
      <c r="H44" s="2" t="s">
        <v>20</v>
      </c>
      <c r="I44" s="2"/>
      <c r="J44" s="3">
        <v>8</v>
      </c>
      <c r="K44" s="3"/>
      <c r="L44" s="3">
        <f t="shared" si="3"/>
        <v>0</v>
      </c>
      <c r="M44" s="3">
        <f t="shared" si="4"/>
        <v>0</v>
      </c>
      <c r="N44" s="3"/>
      <c r="O44" s="3">
        <f t="shared" si="5"/>
        <v>0</v>
      </c>
    </row>
    <row r="45" spans="1:15" x14ac:dyDescent="0.25">
      <c r="A45" s="2">
        <v>291</v>
      </c>
      <c r="B45" s="2"/>
      <c r="C45" s="2" t="s">
        <v>15</v>
      </c>
      <c r="D45" s="9" t="s">
        <v>260</v>
      </c>
      <c r="E45" s="2"/>
      <c r="F45" s="2"/>
      <c r="G45" s="2"/>
      <c r="H45" s="2" t="s">
        <v>20</v>
      </c>
      <c r="I45" s="2"/>
      <c r="J45" s="3">
        <v>8</v>
      </c>
      <c r="K45" s="3"/>
      <c r="L45" s="3">
        <f t="shared" si="3"/>
        <v>0</v>
      </c>
      <c r="M45" s="3">
        <f t="shared" si="4"/>
        <v>0</v>
      </c>
      <c r="N45" s="3"/>
      <c r="O45" s="3">
        <f t="shared" si="5"/>
        <v>0</v>
      </c>
    </row>
    <row r="46" spans="1:15" x14ac:dyDescent="0.25">
      <c r="A46" s="2">
        <v>292</v>
      </c>
      <c r="B46" s="2"/>
      <c r="C46" s="2" t="s">
        <v>15</v>
      </c>
      <c r="D46" s="9" t="s">
        <v>261</v>
      </c>
      <c r="E46" s="2"/>
      <c r="F46" s="2"/>
      <c r="G46" s="2"/>
      <c r="H46" s="2" t="s">
        <v>20</v>
      </c>
      <c r="I46" s="2"/>
      <c r="J46" s="3">
        <v>8</v>
      </c>
      <c r="K46" s="3"/>
      <c r="L46" s="3">
        <f t="shared" si="3"/>
        <v>0</v>
      </c>
      <c r="M46" s="3">
        <f t="shared" si="4"/>
        <v>0</v>
      </c>
      <c r="N46" s="3"/>
      <c r="O46" s="3">
        <f t="shared" si="5"/>
        <v>0</v>
      </c>
    </row>
    <row r="47" spans="1:15" ht="75" x14ac:dyDescent="0.25">
      <c r="A47" s="2">
        <v>293</v>
      </c>
      <c r="B47" s="2"/>
      <c r="C47" s="2" t="s">
        <v>15</v>
      </c>
      <c r="D47" s="9" t="s">
        <v>302</v>
      </c>
      <c r="E47" s="2"/>
      <c r="F47" s="2"/>
      <c r="G47" s="2"/>
      <c r="H47" s="2" t="s">
        <v>20</v>
      </c>
      <c r="I47" s="2"/>
      <c r="J47" s="3">
        <v>8</v>
      </c>
      <c r="K47" s="3"/>
      <c r="L47" s="3">
        <f t="shared" si="3"/>
        <v>0</v>
      </c>
      <c r="M47" s="3">
        <f t="shared" si="4"/>
        <v>0</v>
      </c>
      <c r="N47" s="3"/>
      <c r="O47" s="3">
        <f t="shared" si="5"/>
        <v>0</v>
      </c>
    </row>
    <row r="48" spans="1:15" ht="75" x14ac:dyDescent="0.25">
      <c r="A48" s="2">
        <v>294</v>
      </c>
      <c r="B48" s="2"/>
      <c r="C48" s="2" t="s">
        <v>15</v>
      </c>
      <c r="D48" s="9" t="s">
        <v>303</v>
      </c>
      <c r="E48" s="2"/>
      <c r="F48" s="2"/>
      <c r="G48" s="2"/>
      <c r="H48" s="2" t="s">
        <v>20</v>
      </c>
      <c r="I48" s="2"/>
      <c r="J48" s="3">
        <v>8</v>
      </c>
      <c r="K48" s="3"/>
      <c r="L48" s="3">
        <f t="shared" si="3"/>
        <v>0</v>
      </c>
      <c r="M48" s="3">
        <f t="shared" si="4"/>
        <v>0</v>
      </c>
      <c r="N48" s="3"/>
      <c r="O48" s="3">
        <f t="shared" si="5"/>
        <v>0</v>
      </c>
    </row>
    <row r="49" spans="1:16" ht="75" x14ac:dyDescent="0.25">
      <c r="A49" s="2">
        <v>295</v>
      </c>
      <c r="B49" s="2"/>
      <c r="C49" s="2" t="s">
        <v>15</v>
      </c>
      <c r="D49" s="9" t="s">
        <v>304</v>
      </c>
      <c r="E49" s="2"/>
      <c r="F49" s="2"/>
      <c r="G49" s="2"/>
      <c r="H49" s="2" t="s">
        <v>20</v>
      </c>
      <c r="I49" s="2"/>
      <c r="J49" s="3">
        <v>4</v>
      </c>
      <c r="K49" s="3"/>
      <c r="L49" s="3">
        <f t="shared" si="3"/>
        <v>0</v>
      </c>
      <c r="M49" s="3">
        <f t="shared" si="4"/>
        <v>0</v>
      </c>
      <c r="N49" s="3"/>
      <c r="O49" s="3">
        <f t="shared" si="5"/>
        <v>0</v>
      </c>
    </row>
    <row r="50" spans="1:16" ht="90" x14ac:dyDescent="0.25">
      <c r="A50" s="2">
        <v>296</v>
      </c>
      <c r="B50" s="2"/>
      <c r="C50" s="2" t="s">
        <v>15</v>
      </c>
      <c r="D50" s="9" t="s">
        <v>305</v>
      </c>
      <c r="E50" s="2"/>
      <c r="F50" s="2"/>
      <c r="G50" s="2"/>
      <c r="H50" s="2" t="s">
        <v>20</v>
      </c>
      <c r="I50" s="2"/>
      <c r="J50" s="3">
        <v>4</v>
      </c>
      <c r="K50" s="3"/>
      <c r="L50" s="3">
        <f t="shared" si="3"/>
        <v>0</v>
      </c>
      <c r="M50" s="3">
        <f t="shared" si="4"/>
        <v>0</v>
      </c>
      <c r="N50" s="3"/>
      <c r="O50" s="3">
        <f t="shared" si="5"/>
        <v>0</v>
      </c>
    </row>
    <row r="51" spans="1:16" ht="60" x14ac:dyDescent="0.25">
      <c r="A51" s="2">
        <v>297</v>
      </c>
      <c r="B51" s="2"/>
      <c r="C51" s="2" t="s">
        <v>15</v>
      </c>
      <c r="D51" s="9" t="s">
        <v>306</v>
      </c>
      <c r="E51" s="2"/>
      <c r="F51" s="2"/>
      <c r="G51" s="2"/>
      <c r="H51" s="2" t="s">
        <v>20</v>
      </c>
      <c r="I51" s="2"/>
      <c r="J51" s="3">
        <v>8</v>
      </c>
      <c r="K51" s="3"/>
      <c r="L51" s="3">
        <f t="shared" si="3"/>
        <v>0</v>
      </c>
      <c r="M51" s="3">
        <f t="shared" si="4"/>
        <v>0</v>
      </c>
      <c r="N51" s="3"/>
      <c r="O51" s="3">
        <f t="shared" si="5"/>
        <v>0</v>
      </c>
    </row>
    <row r="52" spans="1:16" ht="75" x14ac:dyDescent="0.25">
      <c r="A52" s="2">
        <v>298</v>
      </c>
      <c r="B52" s="2"/>
      <c r="C52" s="2" t="s">
        <v>15</v>
      </c>
      <c r="D52" s="9" t="s">
        <v>307</v>
      </c>
      <c r="E52" s="2"/>
      <c r="F52" s="2"/>
      <c r="G52" s="2"/>
      <c r="H52" s="2" t="s">
        <v>20</v>
      </c>
      <c r="I52" s="2"/>
      <c r="J52" s="3">
        <v>8</v>
      </c>
      <c r="K52" s="3"/>
      <c r="L52" s="3">
        <f t="shared" si="3"/>
        <v>0</v>
      </c>
      <c r="M52" s="3">
        <f t="shared" si="4"/>
        <v>0</v>
      </c>
      <c r="N52" s="3"/>
      <c r="O52" s="3">
        <f t="shared" si="5"/>
        <v>0</v>
      </c>
    </row>
    <row r="53" spans="1:16" ht="90" x14ac:dyDescent="0.25">
      <c r="A53" s="2">
        <v>299</v>
      </c>
      <c r="B53" s="2"/>
      <c r="C53" s="2" t="s">
        <v>15</v>
      </c>
      <c r="D53" s="9" t="s">
        <v>308</v>
      </c>
      <c r="E53" s="2"/>
      <c r="F53" s="2"/>
      <c r="G53" s="2"/>
      <c r="H53" s="2" t="s">
        <v>20</v>
      </c>
      <c r="I53" s="2"/>
      <c r="J53" s="3">
        <v>8</v>
      </c>
      <c r="K53" s="3"/>
      <c r="L53" s="3">
        <f t="shared" si="3"/>
        <v>0</v>
      </c>
      <c r="M53" s="3">
        <f t="shared" si="4"/>
        <v>0</v>
      </c>
      <c r="N53" s="3"/>
      <c r="O53" s="3">
        <f t="shared" si="5"/>
        <v>0</v>
      </c>
    </row>
    <row r="54" spans="1:16" ht="90" x14ac:dyDescent="0.25">
      <c r="A54" s="2">
        <v>300</v>
      </c>
      <c r="B54" s="2"/>
      <c r="C54" s="2" t="s">
        <v>15</v>
      </c>
      <c r="D54" s="9" t="s">
        <v>309</v>
      </c>
      <c r="E54" s="2"/>
      <c r="F54" s="2"/>
      <c r="G54" s="2"/>
      <c r="H54" s="2" t="s">
        <v>20</v>
      </c>
      <c r="I54" s="2"/>
      <c r="J54" s="3">
        <v>8</v>
      </c>
      <c r="K54" s="3"/>
      <c r="L54" s="3">
        <f t="shared" si="3"/>
        <v>0</v>
      </c>
      <c r="M54" s="3">
        <f t="shared" si="4"/>
        <v>0</v>
      </c>
      <c r="N54" s="3"/>
      <c r="O54" s="3">
        <f t="shared" si="5"/>
        <v>0</v>
      </c>
    </row>
    <row r="55" spans="1:16" x14ac:dyDescent="0.25">
      <c r="I55" t="s">
        <v>52</v>
      </c>
      <c r="J55" s="3"/>
      <c r="K55" s="3"/>
      <c r="L55" s="3"/>
      <c r="M55" s="3">
        <f>SUM(M4:M54)</f>
        <v>0</v>
      </c>
      <c r="N55" s="3"/>
      <c r="O55" s="3">
        <f>SUM(O4:O54)</f>
        <v>0</v>
      </c>
      <c r="P55"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Pakiet nr 1</vt:lpstr>
      <vt:lpstr>Pakiet nr 2</vt:lpstr>
      <vt:lpstr>Pakiet nr 3</vt:lpstr>
      <vt:lpstr>Pakiet nr 4</vt:lpstr>
      <vt:lpstr>Pakiet nr 5</vt:lpstr>
      <vt:lpstr>Pakiet nr 6</vt:lpstr>
      <vt:lpstr>Pakiet nr 7</vt:lpstr>
      <vt:lpstr>Pakiet nr 8</vt:lpstr>
      <vt:lpstr>Pakiet nr 9</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2023-02-16T11:13:13Z</cp:lastPrinted>
  <dcterms:created xsi:type="dcterms:W3CDTF">2023-02-16T11:03:15Z</dcterms:created>
  <dcterms:modified xsi:type="dcterms:W3CDTF">2023-02-16T12:05:05Z</dcterms:modified>
  <cp:category/>
</cp:coreProperties>
</file>