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Zam-Pub-2\Desktop\30 PN 2023  Cewniki\(1)Przygotowanie postępowania\"/>
    </mc:Choice>
  </mc:AlternateContent>
  <xr:revisionPtr revIDLastSave="0" documentId="13_ncr:1_{E3A39221-8437-48CA-8C77-5C71C2B9E01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ewniki Picco_ProAQT" sheetId="1" r:id="rId1"/>
    <sheet name="Kryteria oceny" sheetId="2" r:id="rId2"/>
  </sheets>
  <calcPr calcId="999999"/>
</workbook>
</file>

<file path=xl/calcChain.xml><?xml version="1.0" encoding="utf-8"?>
<calcChain xmlns="http://schemas.openxmlformats.org/spreadsheetml/2006/main">
  <c r="O8" i="1" l="1"/>
  <c r="M8" i="1"/>
  <c r="O7" i="1"/>
  <c r="M7" i="1"/>
  <c r="L7" i="1"/>
  <c r="O6" i="1"/>
  <c r="M6" i="1"/>
  <c r="L6" i="1"/>
  <c r="O5" i="1"/>
  <c r="M5" i="1"/>
  <c r="L5" i="1"/>
  <c r="O4" i="1"/>
  <c r="M4" i="1"/>
  <c r="L4" i="1"/>
</calcChain>
</file>

<file path=xl/sharedStrings.xml><?xml version="1.0" encoding="utf-8"?>
<sst xmlns="http://schemas.openxmlformats.org/spreadsheetml/2006/main" count="29" uniqueCount="23">
  <si>
    <t>Cewniki Picco/ProAQT</t>
  </si>
  <si>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</si>
  <si>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</si>
  <si>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</si>
  <si>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</si>
  <si>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</si>
  <si>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</si>
  <si>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</si>
  <si>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</si>
  <si>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</si>
  <si>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</si>
  <si>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</si>
  <si>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</si>
  <si>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</si>
  <si>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</si>
  <si>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</si>
  <si>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312_02_08</t>
  </si>
  <si>
    <t>"Czujnik ProAQT Sensor  z linią 30 cm do pomiaru parametrów hemodynamicznych
Czujnik do ciągłego pomiaru trend rzutu serca poprzez każdy dostęp tętniczy, łatwe i szybkie podłączenie do istniejącego systemu monitorującego inwazyjne ciśnienie krwi, zawiera wskaźnik do odczytu jakości sygnału i stanu czujnika"</t>
  </si>
  <si>
    <t>szt.</t>
  </si>
  <si>
    <t>"Cewnik do pomiaru rzutu serca PICCO - tętnica ramienna 4f- 16 cm
Cewnik do pomiaru rzutu serca metoda termodylucji przezpłucnej PICCO tętnica ramienna proksymalnie długość użyteczna 16 cm/średnica zewnętrzna 4F, przystosowany do pomiaru ciśnienia krwi metodą inwazyjną, posiadający czujnik termiczny. Zestaw zawiera nieodkształcającą się prowadnicę wykonaną z nitinolu, rozszerzało oraz dwie igły (do wyboru) umożliwiające kaniulację naczynia metodą Seldingera, złącze Luer wykonane z trogamidu, materiału odpornego na działanie środków odkażających"</t>
  </si>
  <si>
    <t>"Cewnik do pomiaru rzutu serca PICCO - tętnica udowa 5F- 20 cm 
Cewnik do pomiaru rzutu serca metodą termodylucji przezpłucnej PICCO, tętnica udowa, długość użyteczna 20 cm/średnica zewnętrzna 5F, przystosowany do pomiaru ciśnienia krwi metodą inwazyjną, posiadający czujnik termiczny. Zestaw zawiera nieodkształcającą się prowadnicę wykonaną z nitinolu, rozszerzało oraz dwie igły (do wyboru) umożliwiającą kaniulację naczynia metodą Seldingera, złącze Luer wykonane z trogamidu, materiału odpornego na działanie środków odkażających"</t>
  </si>
  <si>
    <t>"Zestaw monitorujący PICCO z dwoma przetwornikami
Podwójny przetwornik do pomiaru ciśnienia metodą inwazyjną, zawierający w standardzie zestaw płuczący linię dł. 150 cm przystosowany do pomiaru ciśnienia tętniczego oznakowany czerwonym znacznikiem z kranikiem trójdrożnym oraz dodatkowo przetwornik do pomiaru ośrodkowego ciśnienia żylnego w sposób ciągły, oznakowany kolorem niebieskim. Zestaw zawiera przepływowy czujnik termiczny, przystosowany do użycia płynów o temperaturze pokojowej oraz płynów o bardzo niskiej temperaturze zintegrowany z sensorem detekcji przepływu i czasu jej trwania- złącze UTAH"</t>
  </si>
  <si>
    <t>Razem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</si>
</sst>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0" xfId="0" applyAlignment="1">
      <alignment horizontal="centerContinuous"/>
    </xf>
    <xf numFmtId="0" fontId="2" fillId="2" borderId="1" xfId="0" applyFont="1" applyFill="1" applyBorder="1" applyAlignment="1">
      <alignment horizontal="centerContinuous" vertical="top" wrapText="1"/>
    </xf>
    <xf numFmtId="0" fontId="0" fillId="2" borderId="1" xfId="0" applyFill="1" applyBorder="1" applyAlignment="1">
      <alignment horizontal="center" wrapText="1"/>
    </xf>
    <xf numFmtId="0" fontId="0" fillId="0" borderId="1" xfId="0" applyBorder="1" applyAlignment="1">
      <alignment horizontal="left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4" workbookViewId="0">
      <selection activeCell="E5" sqref="E5"/>
    </sheetView>
  </sheetViews>
  <sheetFormatPr defaultRowHeight="15" x14ac:dyDescent="0.25"/>
  <cols>
    <col min="1" max="1" width="4.5703125" bestFit="1" customWidth="1"/>
    <col min="2" max="2" width="9.28515625" customWidth="1"/>
    <col min="3" max="3" width="10.42578125" customWidth="1"/>
    <col min="4" max="4" width="51.5703125" customWidth="1"/>
    <col min="5" max="5" width="24" customWidth="1"/>
    <col min="6" max="6" width="24.7109375" customWidth="1"/>
    <col min="7" max="7" width="11" customWidth="1"/>
    <col min="8" max="8" width="11.28515625" customWidth="1"/>
    <col min="9" max="9" width="9.28515625" customWidth="1"/>
    <col min="10" max="10" width="8.42578125" customWidth="1"/>
    <col min="11" max="11" width="9.42578125" customWidth="1"/>
    <col min="12" max="12" width="9.7109375" customWidth="1"/>
    <col min="13" max="13" width="13.140625" customWidth="1"/>
    <col min="14" max="14" width="7" bestFit="1" customWidth="1"/>
    <col min="15" max="15" width="15" customWidth="1"/>
  </cols>
  <sheetData>
    <row r="1" spans="1:16" ht="18.75" x14ac:dyDescent="0.3">
      <c r="F1" s="1" t="s">
        <v>0</v>
      </c>
    </row>
    <row r="2" spans="1:16" ht="60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x14ac:dyDescent="0.25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6">
        <v>15</v>
      </c>
    </row>
    <row r="4" spans="1:16" ht="105" x14ac:dyDescent="0.25">
      <c r="A4" s="2">
        <v>1</v>
      </c>
      <c r="B4" s="2"/>
      <c r="C4" s="2" t="s">
        <v>16</v>
      </c>
      <c r="D4" s="7" t="s">
        <v>17</v>
      </c>
      <c r="E4" s="2"/>
      <c r="F4" s="2"/>
      <c r="G4" s="2"/>
      <c r="H4" s="2" t="s">
        <v>18</v>
      </c>
      <c r="I4" s="2"/>
      <c r="J4" s="3">
        <v>200</v>
      </c>
      <c r="K4" s="3"/>
      <c r="L4" s="3">
        <f>K4*((100+N4)/100)</f>
        <v>0</v>
      </c>
      <c r="M4" s="3">
        <f>J4*K4</f>
        <v>0</v>
      </c>
      <c r="N4" s="3"/>
      <c r="O4" s="3">
        <f>J4*L4</f>
        <v>0</v>
      </c>
    </row>
    <row r="5" spans="1:16" ht="180" x14ac:dyDescent="0.25">
      <c r="A5" s="2">
        <v>2</v>
      </c>
      <c r="B5" s="2"/>
      <c r="C5" s="2" t="s">
        <v>16</v>
      </c>
      <c r="D5" s="7" t="s">
        <v>19</v>
      </c>
      <c r="E5" s="2"/>
      <c r="F5" s="2"/>
      <c r="G5" s="2"/>
      <c r="H5" s="2" t="s">
        <v>18</v>
      </c>
      <c r="I5" s="2"/>
      <c r="J5" s="3">
        <v>30</v>
      </c>
      <c r="K5" s="3"/>
      <c r="L5" s="3">
        <f>K5*((100+N5)/100)</f>
        <v>0</v>
      </c>
      <c r="M5" s="3">
        <f>J5*K5</f>
        <v>0</v>
      </c>
      <c r="N5" s="3"/>
      <c r="O5" s="3">
        <f>J5*L5</f>
        <v>0</v>
      </c>
    </row>
    <row r="6" spans="1:16" ht="180" x14ac:dyDescent="0.25">
      <c r="A6" s="2">
        <v>3</v>
      </c>
      <c r="B6" s="2"/>
      <c r="C6" s="2" t="s">
        <v>16</v>
      </c>
      <c r="D6" s="7" t="s">
        <v>20</v>
      </c>
      <c r="E6" s="2"/>
      <c r="F6" s="2"/>
      <c r="G6" s="2"/>
      <c r="H6" s="2" t="s">
        <v>18</v>
      </c>
      <c r="I6" s="2"/>
      <c r="J6" s="3">
        <v>50</v>
      </c>
      <c r="K6" s="3"/>
      <c r="L6" s="3">
        <f>K6*((100+N6)/100)</f>
        <v>0</v>
      </c>
      <c r="M6" s="3">
        <f>J6*K6</f>
        <v>0</v>
      </c>
      <c r="N6" s="3"/>
      <c r="O6" s="3">
        <f>J6*L6</f>
        <v>0</v>
      </c>
    </row>
    <row r="7" spans="1:16" ht="195" x14ac:dyDescent="0.25">
      <c r="A7" s="2">
        <v>4</v>
      </c>
      <c r="B7" s="2"/>
      <c r="C7" s="2" t="s">
        <v>16</v>
      </c>
      <c r="D7" s="7" t="s">
        <v>21</v>
      </c>
      <c r="E7" s="2"/>
      <c r="F7" s="2"/>
      <c r="G7" s="2"/>
      <c r="H7" s="2" t="s">
        <v>18</v>
      </c>
      <c r="I7" s="2"/>
      <c r="J7" s="3">
        <v>100</v>
      </c>
      <c r="K7" s="3"/>
      <c r="L7" s="3">
        <f>K7*((100+N7)/100)</f>
        <v>0</v>
      </c>
      <c r="M7" s="3">
        <f>J7*K7</f>
        <v>0</v>
      </c>
      <c r="N7" s="3"/>
      <c r="O7" s="3">
        <f>J7*L7</f>
        <v>0</v>
      </c>
    </row>
    <row r="8" spans="1:16" x14ac:dyDescent="0.25">
      <c r="I8" t="s">
        <v>22</v>
      </c>
      <c r="J8" s="3"/>
      <c r="K8" s="3"/>
      <c r="L8" s="3"/>
      <c r="M8" s="3">
        <f>SUM(M4:M7)</f>
        <v>0</v>
      </c>
      <c r="N8" s="3"/>
      <c r="O8" s="3">
        <f>SUM(O4:O7)</f>
        <v>0</v>
      </c>
      <c r="P8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"/>
  <sheetViews>
    <sheetView topLeftCell="C1" workbookViewId="0"/>
  </sheetViews>
  <sheetFormatPr defaultRowHeight="15" x14ac:dyDescent="0.25"/>
  <cols>
    <col min="1" max="1" width="45" hidden="1" customWidth="1"/>
    <col min="2" max="2" width="60" hidden="1" customWidth="1"/>
    <col min="3" max="4" width="45" customWidth="1"/>
  </cols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Cewniki Picco_ProAQT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Agnieszka Grzelak</cp:lastModifiedBy>
  <dcterms:created xsi:type="dcterms:W3CDTF">2023-03-30T11:04:28Z</dcterms:created>
  <dcterms:modified xsi:type="dcterms:W3CDTF">2023-03-30T11:03:02Z</dcterms:modified>
  <cp:category/>
</cp:coreProperties>
</file>