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32 PN 2023 Zakup i dostawa mleka i jego przetworów\(2)Dokumentacja postepowania opublikowana w portalu w dniu wszczęcia\"/>
    </mc:Choice>
  </mc:AlternateContent>
  <xr:revisionPtr revIDLastSave="0" documentId="13_ncr:1_{2DBC0676-A2BA-449A-A25C-BA9E94D2C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eko i jego  przetwory" sheetId="1" r:id="rId1"/>
  </sheets>
  <calcPr calcId="999999"/>
</workbook>
</file>

<file path=xl/calcChain.xml><?xml version="1.0" encoding="utf-8"?>
<calcChain xmlns="http://schemas.openxmlformats.org/spreadsheetml/2006/main">
  <c r="O35" i="1" l="1"/>
  <c r="M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<sst xmlns="http://schemas.openxmlformats.org/spreadsheetml/2006/main" count="134" uniqueCount="86">
  <si>
    <t>Mleko i jego  przetwory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</si>
  <si>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</si>
  <si>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</si>
  <si>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</si>
  <si>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</si>
  <si>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</si>
  <si>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</si>
  <si>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</si>
  <si>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</si>
  <si>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</si>
  <si>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</si>
  <si>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</si>
  <si>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</si>
  <si>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</si>
  <si>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SPOZ-0074</t>
  </si>
  <si>
    <t>Mleko świeże 2% tłuszczu opak- 5l</t>
  </si>
  <si>
    <t>l</t>
  </si>
  <si>
    <t>5l</t>
  </si>
  <si>
    <t>Mleko świeże 2 % tłuszczu- opak-1l</t>
  </si>
  <si>
    <t>1 l</t>
  </si>
  <si>
    <t>SPOZ-0395</t>
  </si>
  <si>
    <t>Mleko  2% tłuszczu opak 0,5l</t>
  </si>
  <si>
    <t>szt.</t>
  </si>
  <si>
    <t>0,50l</t>
  </si>
  <si>
    <t>SPOZ-0110</t>
  </si>
  <si>
    <t>Śmietana 18 % tłuszczu</t>
  </si>
  <si>
    <t>Śmietana 30 % tłuszczu opak - 1l</t>
  </si>
  <si>
    <t>SPOZ-0106</t>
  </si>
  <si>
    <t>Ser twardy żółty blok nie seropodobny</t>
  </si>
  <si>
    <t>kg</t>
  </si>
  <si>
    <t>Ser twardy żółty w plastrach nieseropodobny</t>
  </si>
  <si>
    <t>1kg</t>
  </si>
  <si>
    <t>SPOZ-0115</t>
  </si>
  <si>
    <t>Ser biały twarogowy półtłusty</t>
  </si>
  <si>
    <t>Ser biały sernikowy naturalny bez konserwantów , barwników, aromatów opak -  1 kg</t>
  </si>
  <si>
    <t>1 kg</t>
  </si>
  <si>
    <t>SPOZ-0112</t>
  </si>
  <si>
    <t>Serek homogenizowany opak -90 g Bakuś</t>
  </si>
  <si>
    <t>90g</t>
  </si>
  <si>
    <t>Serek homogenizowany naturalny, waniliowy opak-150g</t>
  </si>
  <si>
    <t>150g</t>
  </si>
  <si>
    <t>SPOZ-0105</t>
  </si>
  <si>
    <t>Serek topiony krążek opak 140g /8 szt</t>
  </si>
  <si>
    <t>140g</t>
  </si>
  <si>
    <t>serek topiony idealny do smarowania150g</t>
  </si>
  <si>
    <t>SPOZ-0050</t>
  </si>
  <si>
    <t>Jogurt naturalny 150g</t>
  </si>
  <si>
    <t>Jogurt owocowy różny smak- szt-150g</t>
  </si>
  <si>
    <t>SPOZ-0397</t>
  </si>
  <si>
    <t>Jogurt naturalny bez laktozy-150g</t>
  </si>
  <si>
    <t>Jogurt grecki, typu  grecki 150g</t>
  </si>
  <si>
    <t>Jogurt grecki, typu greckiego 400g</t>
  </si>
  <si>
    <t>400g</t>
  </si>
  <si>
    <t>SPOZ-0066</t>
  </si>
  <si>
    <t>Kefir 150g</t>
  </si>
  <si>
    <t>Kefir 330ml</t>
  </si>
  <si>
    <t>SPOZ-0369</t>
  </si>
  <si>
    <t>Masło exstra  82 % tłuszczu bez dodatków 200g</t>
  </si>
  <si>
    <t>200g</t>
  </si>
  <si>
    <t>SPOZ-0071</t>
  </si>
  <si>
    <t>Masło śmietankowe bez dodatków oleju roślinnego szt-200g</t>
  </si>
  <si>
    <t>SPOZ-0171</t>
  </si>
  <si>
    <t>Mleko zagęszczone słodzone 8% tłuszczu Gostyń 530ml</t>
  </si>
  <si>
    <t>530ml</t>
  </si>
  <si>
    <t>Mleko bez laktoży 3,2% tłuszczu- 1l</t>
  </si>
  <si>
    <t>1l</t>
  </si>
  <si>
    <t>Mleko bez laktozy 1,5% tłuszczu</t>
  </si>
  <si>
    <t>SPOZ-0450</t>
  </si>
  <si>
    <t>Ser Feta zielony kostka 270g</t>
  </si>
  <si>
    <t>270g</t>
  </si>
  <si>
    <t>SPOZ-0402</t>
  </si>
  <si>
    <t>ser Mozzarella kulka125g</t>
  </si>
  <si>
    <t>125g</t>
  </si>
  <si>
    <t>SPOZ-0531</t>
  </si>
  <si>
    <t>Ser Mozzarella mini 125g</t>
  </si>
  <si>
    <t>SPOZ-0391</t>
  </si>
  <si>
    <t>Ser mascarpone 250g</t>
  </si>
  <si>
    <t>250g</t>
  </si>
  <si>
    <t>SPOZ-0393</t>
  </si>
  <si>
    <t>ser parmezan tarty</t>
  </si>
  <si>
    <t>100g</t>
  </si>
  <si>
    <t>Mleko w proszku-0, 5 kg</t>
  </si>
  <si>
    <t>500g</t>
  </si>
  <si>
    <t>Razem</t>
  </si>
  <si>
    <t>Jednostka miary [op., szt., kg]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</si>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</sst>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topLeftCell="A4" workbookViewId="0">
      <selection activeCell="I9" sqref="I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84</v>
      </c>
      <c r="I2" s="5" t="s">
        <v>8</v>
      </c>
      <c r="J2" s="5" t="s">
        <v>9</v>
      </c>
      <c r="K2" s="5" t="s">
        <v>85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1</v>
      </c>
      <c r="B4" s="2"/>
      <c r="C4" s="2" t="s">
        <v>14</v>
      </c>
      <c r="D4" s="8" t="s">
        <v>15</v>
      </c>
      <c r="E4" s="2"/>
      <c r="F4" s="2"/>
      <c r="G4" s="2"/>
      <c r="H4" s="2" t="s">
        <v>16</v>
      </c>
      <c r="I4" s="2" t="s">
        <v>17</v>
      </c>
      <c r="J4" s="3">
        <v>32000</v>
      </c>
      <c r="K4" s="3"/>
      <c r="L4" s="3">
        <f t="shared" ref="L4:L34" si="0">K4*((100+N4)/100)</f>
        <v>0</v>
      </c>
      <c r="M4" s="3">
        <f t="shared" ref="M4:M34" si="1">J4*K4</f>
        <v>0</v>
      </c>
      <c r="N4" s="3"/>
      <c r="O4" s="3">
        <f t="shared" ref="O4:O34" si="2">J4*L4</f>
        <v>0</v>
      </c>
    </row>
    <row r="5" spans="1:15" x14ac:dyDescent="0.25">
      <c r="A5" s="2">
        <v>2</v>
      </c>
      <c r="B5" s="2"/>
      <c r="C5" s="2" t="s">
        <v>14</v>
      </c>
      <c r="D5" s="8" t="s">
        <v>18</v>
      </c>
      <c r="E5" s="2"/>
      <c r="F5" s="2"/>
      <c r="G5" s="2"/>
      <c r="H5" s="2" t="s">
        <v>16</v>
      </c>
      <c r="I5" s="2" t="s">
        <v>19</v>
      </c>
      <c r="J5" s="3">
        <v>10000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20</v>
      </c>
      <c r="D6" s="8" t="s">
        <v>21</v>
      </c>
      <c r="E6" s="2"/>
      <c r="F6" s="2"/>
      <c r="G6" s="2"/>
      <c r="H6" s="2" t="s">
        <v>22</v>
      </c>
      <c r="I6" s="2" t="s">
        <v>23</v>
      </c>
      <c r="J6" s="3">
        <v>400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4</v>
      </c>
      <c r="B7" s="2"/>
      <c r="C7" s="2" t="s">
        <v>24</v>
      </c>
      <c r="D7" s="8" t="s">
        <v>25</v>
      </c>
      <c r="E7" s="2"/>
      <c r="F7" s="2"/>
      <c r="G7" s="2"/>
      <c r="H7" s="2" t="s">
        <v>16</v>
      </c>
      <c r="I7" s="2"/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5</v>
      </c>
      <c r="B8" s="2"/>
      <c r="C8" s="2" t="s">
        <v>24</v>
      </c>
      <c r="D8" s="8" t="s">
        <v>26</v>
      </c>
      <c r="E8" s="2"/>
      <c r="F8" s="2"/>
      <c r="G8" s="2"/>
      <c r="H8" s="2" t="s">
        <v>16</v>
      </c>
      <c r="I8" s="2" t="s">
        <v>19</v>
      </c>
      <c r="J8" s="3">
        <v>400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6</v>
      </c>
      <c r="B9" s="2"/>
      <c r="C9" s="2" t="s">
        <v>27</v>
      </c>
      <c r="D9" s="8" t="s">
        <v>28</v>
      </c>
      <c r="E9" s="2"/>
      <c r="F9" s="2"/>
      <c r="G9" s="2"/>
      <c r="H9" s="2" t="s">
        <v>29</v>
      </c>
      <c r="I9" s="2"/>
      <c r="J9" s="3">
        <v>400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</v>
      </c>
      <c r="B10" s="2"/>
      <c r="C10" s="2" t="s">
        <v>27</v>
      </c>
      <c r="D10" s="8" t="s">
        <v>30</v>
      </c>
      <c r="E10" s="2"/>
      <c r="F10" s="2"/>
      <c r="G10" s="2"/>
      <c r="H10" s="2" t="s">
        <v>29</v>
      </c>
      <c r="I10" s="2" t="s">
        <v>31</v>
      </c>
      <c r="J10" s="3">
        <v>200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32</v>
      </c>
      <c r="D11" s="8" t="s">
        <v>33</v>
      </c>
      <c r="E11" s="2"/>
      <c r="F11" s="2"/>
      <c r="G11" s="2"/>
      <c r="H11" s="2" t="s">
        <v>29</v>
      </c>
      <c r="I11" s="2"/>
      <c r="J11" s="3">
        <v>3600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9</v>
      </c>
      <c r="B12" s="2"/>
      <c r="C12" s="2" t="s">
        <v>32</v>
      </c>
      <c r="D12" s="8" t="s">
        <v>34</v>
      </c>
      <c r="E12" s="2"/>
      <c r="F12" s="2"/>
      <c r="G12" s="2"/>
      <c r="H12" s="2" t="s">
        <v>29</v>
      </c>
      <c r="I12" s="2" t="s">
        <v>35</v>
      </c>
      <c r="J12" s="3">
        <v>200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36</v>
      </c>
      <c r="D13" s="8" t="s">
        <v>37</v>
      </c>
      <c r="E13" s="2"/>
      <c r="F13" s="2"/>
      <c r="G13" s="2"/>
      <c r="H13" s="2" t="s">
        <v>22</v>
      </c>
      <c r="I13" s="2" t="s">
        <v>38</v>
      </c>
      <c r="J13" s="3">
        <v>2500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36</v>
      </c>
      <c r="D14" s="8" t="s">
        <v>39</v>
      </c>
      <c r="E14" s="2"/>
      <c r="F14" s="2"/>
      <c r="G14" s="2"/>
      <c r="H14" s="2" t="s">
        <v>22</v>
      </c>
      <c r="I14" s="2" t="s">
        <v>40</v>
      </c>
      <c r="J14" s="3">
        <v>1000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41</v>
      </c>
      <c r="D15" s="8" t="s">
        <v>42</v>
      </c>
      <c r="E15" s="2"/>
      <c r="F15" s="2"/>
      <c r="G15" s="2"/>
      <c r="H15" s="2" t="s">
        <v>22</v>
      </c>
      <c r="I15" s="2" t="s">
        <v>43</v>
      </c>
      <c r="J15" s="3">
        <v>950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41</v>
      </c>
      <c r="D16" s="8" t="s">
        <v>44</v>
      </c>
      <c r="E16" s="2"/>
      <c r="F16" s="2"/>
      <c r="G16" s="2"/>
      <c r="H16" s="2" t="s">
        <v>22</v>
      </c>
      <c r="I16" s="2" t="s">
        <v>40</v>
      </c>
      <c r="J16" s="3">
        <v>100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14</v>
      </c>
      <c r="B17" s="2"/>
      <c r="C17" s="2" t="s">
        <v>45</v>
      </c>
      <c r="D17" s="8" t="s">
        <v>46</v>
      </c>
      <c r="E17" s="2"/>
      <c r="F17" s="2"/>
      <c r="G17" s="2"/>
      <c r="H17" s="2" t="s">
        <v>22</v>
      </c>
      <c r="I17" s="2" t="s">
        <v>40</v>
      </c>
      <c r="J17" s="3">
        <v>14000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45</v>
      </c>
      <c r="D18" s="8" t="s">
        <v>47</v>
      </c>
      <c r="E18" s="2"/>
      <c r="F18" s="2"/>
      <c r="G18" s="2"/>
      <c r="H18" s="2" t="s">
        <v>22</v>
      </c>
      <c r="I18" s="2"/>
      <c r="J18" s="3">
        <v>10000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16</v>
      </c>
      <c r="B19" s="2"/>
      <c r="C19" s="2" t="s">
        <v>48</v>
      </c>
      <c r="D19" s="8" t="s">
        <v>49</v>
      </c>
      <c r="E19" s="2"/>
      <c r="F19" s="2"/>
      <c r="G19" s="2"/>
      <c r="H19" s="2" t="s">
        <v>22</v>
      </c>
      <c r="I19" s="2" t="s">
        <v>40</v>
      </c>
      <c r="J19" s="3">
        <v>200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17</v>
      </c>
      <c r="B20" s="2"/>
      <c r="C20" s="2" t="s">
        <v>45</v>
      </c>
      <c r="D20" s="8" t="s">
        <v>50</v>
      </c>
      <c r="E20" s="2"/>
      <c r="F20" s="2"/>
      <c r="G20" s="2"/>
      <c r="H20" s="2" t="s">
        <v>22</v>
      </c>
      <c r="I20" s="2" t="s">
        <v>40</v>
      </c>
      <c r="J20" s="3">
        <v>300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18</v>
      </c>
      <c r="B21" s="2"/>
      <c r="C21" s="2" t="s">
        <v>45</v>
      </c>
      <c r="D21" s="8" t="s">
        <v>51</v>
      </c>
      <c r="E21" s="2"/>
      <c r="F21" s="2"/>
      <c r="G21" s="2"/>
      <c r="H21" s="2" t="s">
        <v>22</v>
      </c>
      <c r="I21" s="2" t="s">
        <v>52</v>
      </c>
      <c r="J21" s="3">
        <v>100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19</v>
      </c>
      <c r="B22" s="2"/>
      <c r="C22" s="2" t="s">
        <v>53</v>
      </c>
      <c r="D22" s="8" t="s">
        <v>54</v>
      </c>
      <c r="E22" s="2"/>
      <c r="F22" s="2"/>
      <c r="G22" s="2"/>
      <c r="H22" s="2" t="s">
        <v>22</v>
      </c>
      <c r="I22" s="2" t="s">
        <v>40</v>
      </c>
      <c r="J22" s="3">
        <v>15000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20</v>
      </c>
      <c r="B23" s="2"/>
      <c r="C23" s="2" t="s">
        <v>53</v>
      </c>
      <c r="D23" s="8" t="s">
        <v>55</v>
      </c>
      <c r="E23" s="2"/>
      <c r="F23" s="2"/>
      <c r="G23" s="2"/>
      <c r="H23" s="2" t="s">
        <v>22</v>
      </c>
      <c r="I23" s="2"/>
      <c r="J23" s="3">
        <v>200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x14ac:dyDescent="0.25">
      <c r="A24" s="2">
        <v>21</v>
      </c>
      <c r="B24" s="2"/>
      <c r="C24" s="2" t="s">
        <v>56</v>
      </c>
      <c r="D24" s="8" t="s">
        <v>57</v>
      </c>
      <c r="E24" s="2"/>
      <c r="F24" s="2"/>
      <c r="G24" s="2"/>
      <c r="H24" s="2" t="s">
        <v>29</v>
      </c>
      <c r="I24" s="2" t="s">
        <v>58</v>
      </c>
      <c r="J24" s="3">
        <v>3500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x14ac:dyDescent="0.25">
      <c r="A25" s="2">
        <v>22</v>
      </c>
      <c r="B25" s="2"/>
      <c r="C25" s="2" t="s">
        <v>59</v>
      </c>
      <c r="D25" s="8" t="s">
        <v>60</v>
      </c>
      <c r="E25" s="2"/>
      <c r="F25" s="2"/>
      <c r="G25" s="2"/>
      <c r="H25" s="2" t="s">
        <v>29</v>
      </c>
      <c r="I25" s="2" t="s">
        <v>58</v>
      </c>
      <c r="J25" s="3">
        <v>1300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x14ac:dyDescent="0.25">
      <c r="A26" s="2">
        <v>23</v>
      </c>
      <c r="B26" s="2"/>
      <c r="C26" s="2" t="s">
        <v>61</v>
      </c>
      <c r="D26" s="8" t="s">
        <v>62</v>
      </c>
      <c r="E26" s="2"/>
      <c r="F26" s="2"/>
      <c r="G26" s="2"/>
      <c r="H26" s="2" t="s">
        <v>22</v>
      </c>
      <c r="I26" s="2" t="s">
        <v>63</v>
      </c>
      <c r="J26" s="3">
        <v>60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24</v>
      </c>
      <c r="B27" s="2"/>
      <c r="C27" s="2" t="s">
        <v>14</v>
      </c>
      <c r="D27" s="8" t="s">
        <v>64</v>
      </c>
      <c r="E27" s="2"/>
      <c r="F27" s="2"/>
      <c r="G27" s="2"/>
      <c r="H27" s="2" t="s">
        <v>16</v>
      </c>
      <c r="I27" s="2" t="s">
        <v>65</v>
      </c>
      <c r="J27" s="3">
        <v>40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25</v>
      </c>
      <c r="B28" s="2"/>
      <c r="C28" s="2" t="s">
        <v>14</v>
      </c>
      <c r="D28" s="8" t="s">
        <v>66</v>
      </c>
      <c r="E28" s="2"/>
      <c r="F28" s="2"/>
      <c r="G28" s="2"/>
      <c r="H28" s="2" t="s">
        <v>16</v>
      </c>
      <c r="I28" s="2"/>
      <c r="J28" s="3">
        <v>40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26</v>
      </c>
      <c r="B29" s="2"/>
      <c r="C29" s="2" t="s">
        <v>67</v>
      </c>
      <c r="D29" s="8" t="s">
        <v>68</v>
      </c>
      <c r="E29" s="2"/>
      <c r="F29" s="2"/>
      <c r="G29" s="2"/>
      <c r="H29" s="2" t="s">
        <v>22</v>
      </c>
      <c r="I29" s="2" t="s">
        <v>69</v>
      </c>
      <c r="J29" s="3">
        <v>350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70</v>
      </c>
      <c r="D30" s="8" t="s">
        <v>71</v>
      </c>
      <c r="E30" s="2"/>
      <c r="F30" s="2"/>
      <c r="G30" s="2"/>
      <c r="H30" s="2" t="s">
        <v>22</v>
      </c>
      <c r="I30" s="2" t="s">
        <v>72</v>
      </c>
      <c r="J30" s="3">
        <v>50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73</v>
      </c>
      <c r="D31" s="8" t="s">
        <v>74</v>
      </c>
      <c r="E31" s="2"/>
      <c r="F31" s="2"/>
      <c r="G31" s="2"/>
      <c r="H31" s="2" t="s">
        <v>22</v>
      </c>
      <c r="I31" s="2"/>
      <c r="J31" s="3">
        <v>50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75</v>
      </c>
      <c r="D32" s="8" t="s">
        <v>76</v>
      </c>
      <c r="E32" s="2"/>
      <c r="F32" s="2"/>
      <c r="G32" s="2"/>
      <c r="H32" s="2" t="s">
        <v>22</v>
      </c>
      <c r="I32" s="2" t="s">
        <v>77</v>
      </c>
      <c r="J32" s="3">
        <v>40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x14ac:dyDescent="0.25">
      <c r="A33" s="2">
        <v>30</v>
      </c>
      <c r="B33" s="2"/>
      <c r="C33" s="2" t="s">
        <v>78</v>
      </c>
      <c r="D33" s="8" t="s">
        <v>79</v>
      </c>
      <c r="E33" s="2"/>
      <c r="F33" s="2"/>
      <c r="G33" s="2"/>
      <c r="H33" s="2" t="s">
        <v>22</v>
      </c>
      <c r="I33" s="2" t="s">
        <v>80</v>
      </c>
      <c r="J33" s="3">
        <v>40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x14ac:dyDescent="0.25">
      <c r="A34" s="2">
        <v>31</v>
      </c>
      <c r="B34" s="2"/>
      <c r="C34" s="2" t="s">
        <v>14</v>
      </c>
      <c r="D34" s="8" t="s">
        <v>81</v>
      </c>
      <c r="E34" s="2"/>
      <c r="F34" s="2"/>
      <c r="G34" s="2"/>
      <c r="H34" s="2" t="s">
        <v>16</v>
      </c>
      <c r="I34" s="2" t="s">
        <v>82</v>
      </c>
      <c r="J34" s="3">
        <v>30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x14ac:dyDescent="0.25">
      <c r="I35" t="s">
        <v>83</v>
      </c>
      <c r="J35" s="3"/>
      <c r="K35" s="3"/>
      <c r="L35" s="3"/>
      <c r="M35" s="3">
        <f>SUM(M4:M34)</f>
        <v>0</v>
      </c>
      <c r="N35" s="3"/>
      <c r="O35" s="3">
        <f>SUM(O4:O34)</f>
        <v>0</v>
      </c>
      <c r="P3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Mleko i jego  przetwory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2023-04-06T11:00:27Z</cp:lastPrinted>
  <dcterms:created xsi:type="dcterms:W3CDTF">2023-04-06T11:01:42Z</dcterms:created>
  <dcterms:modified xsi:type="dcterms:W3CDTF">2023-04-06T11:02:05Z</dcterms:modified>
  <cp:category/>
</cp:coreProperties>
</file>