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3\Ustawa\53 PN 2023 Aparatura UM\(2)Dokumentacja postepowania opublikowana w portalu w dniu wszczęcia\"/>
    </mc:Choice>
  </mc:AlternateContent>
  <xr:revisionPtr revIDLastSave="0" documentId="13_ncr:1_{5DA5494A-EEA7-4699-AD09-238BE91C5A10}" xr6:coauthVersionLast="47" xr6:coauthVersionMax="47" xr10:uidLastSave="{00000000-0000-0000-0000-000000000000}"/>
  <bookViews>
    <workbookView xWindow="28680" yWindow="-15" windowWidth="29040" windowHeight="15840" xr2:uid="{00000000-000D-0000-FFFF-FFFF00000000}"/>
  </bookViews>
  <sheets>
    <sheet name="(P.1) Aparat RTG przyłóżkowy m" sheetId="1" r:id="rId1"/>
    <sheet name="(P.2) Tor wizyjny z wideobronc" sheetId="2" r:id="rId2"/>
    <sheet name="(P.3) Aparat do znieczulenia" sheetId="3" r:id="rId3"/>
    <sheet name="(P.4) Aparat do znieczulenia" sheetId="4" r:id="rId4"/>
    <sheet name="(P.5) Aparat do znieczulenia" sheetId="5" r:id="rId5"/>
    <sheet name="(P.6) Aparat do znieczulenia" sheetId="6" r:id="rId6"/>
    <sheet name="(P.7) Aparat do znieczulenia" sheetId="7" r:id="rId7"/>
    <sheet name="(P.8) Aparat do znieczulenia" sheetId="8" r:id="rId8"/>
    <sheet name="(P.9) Aparat do znieczulenia" sheetId="9" r:id="rId9"/>
  </sheets>
  <calcPr calcId="181029"/>
</workbook>
</file>

<file path=xl/calcChain.xml><?xml version="1.0" encoding="utf-8"?>
<calcChain xmlns="http://schemas.openxmlformats.org/spreadsheetml/2006/main">
  <c r="L5" i="1" l="1"/>
  <c r="M5" i="1"/>
  <c r="O5" i="1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4" i="1"/>
  <c r="O6" i="1" s="1"/>
  <c r="M4" i="1"/>
  <c r="M6" i="1" s="1"/>
  <c r="L4" i="1"/>
</calcChain>
</file>

<file path=xl/sharedStrings.xml><?xml version="1.0" encoding="utf-8"?>
<sst xmlns="http://schemas.openxmlformats.org/spreadsheetml/2006/main" count="193" uniqueCount="33">
  <si>
    <t>(P.1) Aparat RTG przyłóżkowy mobilny</t>
  </si>
  <si>
    <t>LP.</t>
  </si>
  <si>
    <t>Nazwa dostawcy - 15 znaków</t>
  </si>
  <si>
    <t>Nazwa producenta</t>
  </si>
  <si>
    <t>Wielkość opakowania</t>
  </si>
  <si>
    <t>Ilość zamawiana</t>
  </si>
  <si>
    <t>VAT %</t>
  </si>
  <si>
    <t>080-00</t>
  </si>
  <si>
    <t>szt.</t>
  </si>
  <si>
    <t>Razem</t>
  </si>
  <si>
    <t>(P.2) Tor wizyjny z wideobronchoskopami do diagnostyki endoskopowej płuc</t>
  </si>
  <si>
    <t>Tor wizyjny z wideobronchoskopami do diagnostyki endoskopowej płuc</t>
  </si>
  <si>
    <t>(P.3) Aparat do znieczulenia</t>
  </si>
  <si>
    <t>Aparat do znieczulenia</t>
  </si>
  <si>
    <t>(P.4) Aparat do znieczulenia</t>
  </si>
  <si>
    <t>(P.5) Aparat do znieczulenia</t>
  </si>
  <si>
    <t>(P.6) Aparat do znieczulenia</t>
  </si>
  <si>
    <t>(P.7) Aparat do znieczulenia</t>
  </si>
  <si>
    <t>(P.8) Aparat do znieczulenia</t>
  </si>
  <si>
    <t>(P.9) Aparat do znieczulenia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</si>
  <si>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</si>
  <si>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</si>
  <si>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</si>
  <si>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</si>
  <si>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</si>
  <si>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 xml:space="preserve">Przedmiot zakupu                                                                </t>
  </si>
  <si>
    <t>Indeks prod.                         u                                  zamawiającego</t>
  </si>
  <si>
    <t>x</t>
  </si>
  <si>
    <t>Wartość                           brutto [zł]</t>
  </si>
  <si>
    <t>Wartość                        netto [zł]</t>
  </si>
  <si>
    <t>1a</t>
  </si>
  <si>
    <t>Aparat RTG przyłóżkowy mobilny (P.1A)</t>
  </si>
  <si>
    <t>Aparat RTG przyłóżkowy mobilny (P.1B)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</si>
</sst>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A5" sqref="A5:O5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10">
        <v>1</v>
      </c>
      <c r="B4" s="10"/>
      <c r="C4" s="10" t="s">
        <v>7</v>
      </c>
      <c r="D4" s="11" t="s">
        <v>31</v>
      </c>
      <c r="E4" s="10"/>
      <c r="F4" s="10"/>
      <c r="G4" s="10"/>
      <c r="H4" s="10" t="s">
        <v>8</v>
      </c>
      <c r="I4" s="10" t="s">
        <v>27</v>
      </c>
      <c r="J4" s="12">
        <v>1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25">
      <c r="A5" s="14" t="s">
        <v>30</v>
      </c>
      <c r="B5" s="15"/>
      <c r="C5" s="15"/>
      <c r="D5" s="14" t="s">
        <v>32</v>
      </c>
      <c r="E5" s="15"/>
      <c r="F5" s="15"/>
      <c r="G5" s="15"/>
      <c r="H5" s="15"/>
      <c r="I5" s="15" t="s">
        <v>27</v>
      </c>
      <c r="J5" s="16">
        <v>1</v>
      </c>
      <c r="K5" s="16"/>
      <c r="L5" s="16">
        <f>K5*((100+N5)/100)</f>
        <v>0</v>
      </c>
      <c r="M5" s="16">
        <f>J5*K5</f>
        <v>0</v>
      </c>
      <c r="N5" s="16"/>
      <c r="O5" s="16">
        <f>J5*L5</f>
        <v>0</v>
      </c>
    </row>
    <row r="6" spans="1:16" x14ac:dyDescent="0.25">
      <c r="H6" s="9" t="s">
        <v>8</v>
      </c>
      <c r="I6" t="s">
        <v>9</v>
      </c>
      <c r="J6" s="13"/>
      <c r="K6" s="13"/>
      <c r="L6" s="13"/>
      <c r="M6" s="13">
        <f>SUM(M4:M4)</f>
        <v>0</v>
      </c>
      <c r="N6" s="13"/>
      <c r="O6" s="13">
        <f>SUM(O4:O4)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M2" sqref="M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2</v>
      </c>
      <c r="B4" s="3"/>
      <c r="C4" s="3" t="s">
        <v>7</v>
      </c>
      <c r="D4" s="5" t="s">
        <v>11</v>
      </c>
      <c r="E4" s="3"/>
      <c r="F4" s="3"/>
      <c r="G4" s="3"/>
      <c r="H4" s="3" t="s">
        <v>8</v>
      </c>
      <c r="I4" s="3" t="s">
        <v>27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M2" sqref="M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3</v>
      </c>
      <c r="B4" s="3"/>
      <c r="C4" s="3" t="s">
        <v>7</v>
      </c>
      <c r="D4" s="5" t="s">
        <v>13</v>
      </c>
      <c r="E4" s="3"/>
      <c r="F4" s="3"/>
      <c r="G4" s="3"/>
      <c r="H4" s="3" t="s">
        <v>8</v>
      </c>
      <c r="I4" s="3" t="s">
        <v>27</v>
      </c>
      <c r="J4" s="4">
        <v>3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M2" sqref="M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4</v>
      </c>
      <c r="B4" s="3"/>
      <c r="C4" s="3" t="s">
        <v>7</v>
      </c>
      <c r="D4" s="5" t="s">
        <v>13</v>
      </c>
      <c r="E4" s="3"/>
      <c r="F4" s="3"/>
      <c r="G4" s="3"/>
      <c r="H4" s="3" t="s">
        <v>8</v>
      </c>
      <c r="I4" s="3" t="s">
        <v>27</v>
      </c>
      <c r="J4" s="4">
        <v>3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M2" sqref="M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</v>
      </c>
      <c r="B4" s="3"/>
      <c r="C4" s="3" t="s">
        <v>7</v>
      </c>
      <c r="D4" s="5" t="s">
        <v>13</v>
      </c>
      <c r="E4" s="3"/>
      <c r="F4" s="3"/>
      <c r="G4" s="3"/>
      <c r="H4" s="3" t="s">
        <v>8</v>
      </c>
      <c r="I4" s="3" t="s">
        <v>27</v>
      </c>
      <c r="J4" s="4">
        <v>7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M2" sqref="M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</v>
      </c>
      <c r="B4" s="3"/>
      <c r="C4" s="3" t="s">
        <v>7</v>
      </c>
      <c r="D4" s="5" t="s">
        <v>13</v>
      </c>
      <c r="E4" s="3"/>
      <c r="F4" s="3"/>
      <c r="G4" s="3"/>
      <c r="H4" s="3" t="s">
        <v>8</v>
      </c>
      <c r="I4" s="3" t="s">
        <v>27</v>
      </c>
      <c r="J4" s="4">
        <v>9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M2" sqref="M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7</v>
      </c>
      <c r="B4" s="3"/>
      <c r="C4" s="3" t="s">
        <v>7</v>
      </c>
      <c r="D4" s="5" t="s">
        <v>13</v>
      </c>
      <c r="E4" s="3"/>
      <c r="F4" s="3"/>
      <c r="G4" s="3"/>
      <c r="H4" s="3" t="s">
        <v>8</v>
      </c>
      <c r="I4" s="3" t="s">
        <v>27</v>
      </c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M2" sqref="M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8</v>
      </c>
      <c r="B4" s="3"/>
      <c r="C4" s="3" t="s">
        <v>7</v>
      </c>
      <c r="D4" s="5" t="s">
        <v>13</v>
      </c>
      <c r="E4" s="3"/>
      <c r="F4" s="3"/>
      <c r="G4" s="3"/>
      <c r="H4" s="3" t="s">
        <v>8</v>
      </c>
      <c r="I4" s="3" t="s">
        <v>27</v>
      </c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M2" sqref="M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8" customFormat="1" ht="45" x14ac:dyDescent="0.25">
      <c r="A2" s="7" t="s">
        <v>1</v>
      </c>
      <c r="B2" s="7" t="s">
        <v>2</v>
      </c>
      <c r="C2" s="7" t="s">
        <v>26</v>
      </c>
      <c r="D2" s="7" t="s">
        <v>25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29</v>
      </c>
      <c r="N2" s="7" t="s">
        <v>6</v>
      </c>
      <c r="O2" s="7" t="s">
        <v>28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9</v>
      </c>
      <c r="B4" s="3"/>
      <c r="C4" s="3" t="s">
        <v>7</v>
      </c>
      <c r="D4" s="5" t="s">
        <v>13</v>
      </c>
      <c r="E4" s="3"/>
      <c r="F4" s="3"/>
      <c r="G4" s="3"/>
      <c r="H4" s="3" t="s">
        <v>8</v>
      </c>
      <c r="I4" s="3" t="s">
        <v>27</v>
      </c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(P.1) Aparat RTG przyłóżkowy m</vt:lpstr>
      <vt:lpstr>(P.2) Tor wizyjny z wideobronc</vt:lpstr>
      <vt:lpstr>(P.3) Aparat do znieczulenia</vt:lpstr>
      <vt:lpstr>(P.4) Aparat do znieczulenia</vt:lpstr>
      <vt:lpstr>(P.5) Aparat do znieczulenia</vt:lpstr>
      <vt:lpstr>(P.6) Aparat do znieczulenia</vt:lpstr>
      <vt:lpstr>(P.7) Aparat do znieczulenia</vt:lpstr>
      <vt:lpstr>(P.8) Aparat do znieczulenia</vt:lpstr>
      <vt:lpstr>(P.9) Aparat do znieczulenia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2023-05-23T12:53:52Z</dcterms:created>
  <dcterms:modified xsi:type="dcterms:W3CDTF">2023-05-24T09:56:14Z</dcterms:modified>
  <cp:category/>
</cp:coreProperties>
</file>