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\2023\Poza ustawą\108 23 wyposażenie zakaźnego\"/>
    </mc:Choice>
  </mc:AlternateContent>
  <xr:revisionPtr revIDLastSave="0" documentId="13_ncr:1_{8D18053D-FCBF-40B5-99D4-B545DAC60D8B}" xr6:coauthVersionLast="47" xr6:coauthVersionMax="47" xr10:uidLastSave="{00000000-0000-0000-0000-000000000000}"/>
  <bookViews>
    <workbookView xWindow="28680" yWindow="-15" windowWidth="29040" windowHeight="15720" activeTab="3" xr2:uid="{00000000-000D-0000-FFFF-FFFF00000000}"/>
  </bookViews>
  <sheets>
    <sheet name="P.10-szafa kartoteczna" sheetId="1" r:id="rId1"/>
    <sheet name="P.1-pompa infuzyjna" sheetId="2" r:id="rId2"/>
    <sheet name="P.2-wózek transportowy" sheetId="3" r:id="rId3"/>
    <sheet name="P.3-wózek do transportu choryc" sheetId="4" r:id="rId4"/>
    <sheet name="P.4-Myjnia- dezynfektor" sheetId="5" r:id="rId5"/>
    <sheet name="P.5-Rejestrator Holtera-ciśnie" sheetId="6" r:id="rId6"/>
    <sheet name="P.6-Wózek transportowy dwupozi" sheetId="7" r:id="rId7"/>
    <sheet name="P.7-elektroniczna waga kolumno" sheetId="8" r:id="rId8"/>
    <sheet name="P.8-system kontroli temperatur" sheetId="9" r:id="rId9"/>
    <sheet name="P.9-szafa medyczna" sheetId="10" r:id="rId10"/>
    <sheet name="Kryteria oceny" sheetId="11" r:id="rId11"/>
  </sheets>
  <calcPr calcId="181029"/>
</workbook>
</file>

<file path=xl/calcChain.xml><?xml version="1.0" encoding="utf-8"?>
<calcChain xmlns="http://schemas.openxmlformats.org/spreadsheetml/2006/main">
  <c r="O5" i="10" l="1"/>
  <c r="M5" i="10"/>
  <c r="O4" i="10"/>
  <c r="M4" i="10"/>
  <c r="L4" i="10"/>
  <c r="O5" i="9"/>
  <c r="M5" i="9"/>
  <c r="O4" i="9"/>
  <c r="M4" i="9"/>
  <c r="L4" i="9"/>
  <c r="O5" i="8"/>
  <c r="M5" i="8"/>
  <c r="O4" i="8"/>
  <c r="M4" i="8"/>
  <c r="L4" i="8"/>
  <c r="O5" i="7"/>
  <c r="M5" i="7"/>
  <c r="O4" i="7"/>
  <c r="M4" i="7"/>
  <c r="L4" i="7"/>
  <c r="O5" i="6"/>
  <c r="M5" i="6"/>
  <c r="O4" i="6"/>
  <c r="M4" i="6"/>
  <c r="L4" i="6"/>
  <c r="O5" i="5"/>
  <c r="M5" i="5"/>
  <c r="O4" i="5"/>
  <c r="M4" i="5"/>
  <c r="L4" i="5"/>
  <c r="O5" i="4"/>
  <c r="M5" i="4"/>
  <c r="O4" i="4"/>
  <c r="M4" i="4"/>
  <c r="L4" i="4"/>
  <c r="O5" i="3"/>
  <c r="M5" i="3"/>
  <c r="O4" i="3"/>
  <c r="M4" i="3"/>
  <c r="L4" i="3"/>
  <c r="O5" i="2"/>
  <c r="M5" i="2"/>
  <c r="O4" i="2"/>
  <c r="M4" i="2"/>
  <c r="L4" i="2"/>
  <c r="O5" i="1"/>
  <c r="M5" i="1"/>
  <c r="O4" i="1"/>
  <c r="M4" i="1"/>
  <c r="L4" i="1"/>
</calcChain>
</file>

<file path=xl/sharedStrings.xml><?xml version="1.0" encoding="utf-8"?>
<sst xmlns="http://schemas.openxmlformats.org/spreadsheetml/2006/main" count="244" uniqueCount="46">
  <si>
    <t>P.10-szafa kartoteczna</t>
  </si>
  <si>
    <t>LP.</t>
  </si>
  <si>
    <t>Nazwa dostawcy - 15 znaków</t>
  </si>
  <si>
    <t>Nazwa producenta</t>
  </si>
  <si>
    <t>Wielkość opakowania</t>
  </si>
  <si>
    <t>Ilość zamawiana</t>
  </si>
  <si>
    <t>VAT %</t>
  </si>
  <si>
    <t>080-00</t>
  </si>
  <si>
    <t>szafa kartoteczna</t>
  </si>
  <si>
    <t>szt.</t>
  </si>
  <si>
    <t>Razem</t>
  </si>
  <si>
    <t>P.1-pompa infuzyjna</t>
  </si>
  <si>
    <t>pompa infuzyjna</t>
  </si>
  <si>
    <t>P.2-wózek transportowy</t>
  </si>
  <si>
    <t>wózek transportowy</t>
  </si>
  <si>
    <t>P.3-wózek do transportu chorych leżących</t>
  </si>
  <si>
    <t>wózek do transportu chorych leżących</t>
  </si>
  <si>
    <t>P.4-Myjnia- dezynfektor</t>
  </si>
  <si>
    <t>Myjnia dezynfektor</t>
  </si>
  <si>
    <t>P.5-Rejestrator Holtera-ciśnieniowy</t>
  </si>
  <si>
    <t>Rejestrator Holtera ciśnieniowy</t>
  </si>
  <si>
    <t>P.6-Wózek transportowy dwupoziomowy</t>
  </si>
  <si>
    <t>Wózek transportowy dwupoziomowy</t>
  </si>
  <si>
    <t>P.7-elektroniczna waga kolumnowa</t>
  </si>
  <si>
    <t>elektroniczna waga kolumnowa</t>
  </si>
  <si>
    <t>P.8-system kontroli temperatury i wilgotności pomieszczeń w których przechowywane są leki</t>
  </si>
  <si>
    <t>System Kontroli temperatury i wilgotności pomieszczeń w których przechowywane są leków</t>
  </si>
  <si>
    <t>P.9-szafa medyczna</t>
  </si>
  <si>
    <t>szafa medyczna</t>
  </si>
  <si>
    <t>Kryteria oceny dla postępowania</t>
  </si>
  <si>
    <t>PPAFPPCRITERION-6540bab970a0d227746331</t>
  </si>
  <si>
    <t>PPAPPFORPUBLICPROCUREMENT_0001-653bc302a8629729646008</t>
  </si>
  <si>
    <t>cena</t>
  </si>
  <si>
    <t>PPAFPPCRITERION-6540bab9711fb756167437</t>
  </si>
  <si>
    <t>termin</t>
  </si>
  <si>
    <t>Indeks prod. u                                  zamawiającego</t>
  </si>
  <si>
    <t>Przedmiot zakupu                                                                - opis</t>
  </si>
  <si>
    <t>Indeks produktu u dostawcy                                                   - 20 znaków</t>
  </si>
  <si>
    <t>Nazwa produktu                                          - pełna nazwa handlowa                               - 120 znaków</t>
  </si>
  <si>
    <t>Jednostka miary                           [op., szt.]</t>
  </si>
  <si>
    <t>Cena jednostk.            netto [zł]</t>
  </si>
  <si>
    <t>Cena jednostk.           brutto [zł]</t>
  </si>
  <si>
    <t>Wartość                     netto [zł]</t>
  </si>
  <si>
    <t>Wartość   brutto [zł]</t>
  </si>
  <si>
    <t>W przypadku jeśli przedmiot zamówienia wymaga zastosowania w stosunku do niego  różnych stawek podatku VAT (np.  8% i 23 %), wykonawca zostaje uprawniony do modyfikacji arkusza Excel  formularz cenowego (wg. załącznika nr 2 do SWZ), poprzez dodanie w arkuszu dodatkowej pozycji/wiersza,  opatrzonego tym samym numerem pozycji z dodatkiem litery.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</si>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</sst>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sz val="12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Continuous"/>
    </xf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topLeftCell="E1" zoomScaleNormal="100" workbookViewId="0">
      <selection activeCell="E9" sqref="E9"/>
    </sheetView>
  </sheetViews>
  <sheetFormatPr defaultRowHeight="15.75" x14ac:dyDescent="0.25"/>
  <cols>
    <col min="1" max="1" width="4.5703125" style="3" bestFit="1" customWidth="1"/>
    <col min="2" max="2" width="16" style="3" customWidth="1"/>
    <col min="3" max="3" width="15" style="3" customWidth="1"/>
    <col min="4" max="4" width="35.5703125" style="3" customWidth="1"/>
    <col min="5" max="5" width="23.85546875" style="3" customWidth="1"/>
    <col min="6" max="6" width="25.5703125" style="3" customWidth="1"/>
    <col min="7" max="7" width="14.85546875" style="3" customWidth="1"/>
    <col min="8" max="8" width="13.285156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style="3" customWidth="1"/>
    <col min="13" max="13" width="15.140625" style="3" customWidth="1"/>
    <col min="14" max="14" width="7" style="3" bestFit="1" customWidth="1"/>
    <col min="15" max="15" width="17.42578125" style="3" customWidth="1"/>
  </cols>
  <sheetData>
    <row r="1" spans="1:16" x14ac:dyDescent="0.25">
      <c r="F1" s="4" t="s">
        <v>0</v>
      </c>
    </row>
    <row r="2" spans="1:16" s="2" customFormat="1" ht="63" x14ac:dyDescent="0.25">
      <c r="A2" s="5" t="s">
        <v>1</v>
      </c>
      <c r="B2" s="5" t="s">
        <v>2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</v>
      </c>
      <c r="H2" s="5" t="s">
        <v>39</v>
      </c>
      <c r="I2" s="5" t="s">
        <v>4</v>
      </c>
      <c r="J2" s="5" t="s">
        <v>5</v>
      </c>
      <c r="K2" s="5" t="s">
        <v>40</v>
      </c>
      <c r="L2" s="5" t="s">
        <v>41</v>
      </c>
      <c r="M2" s="5" t="s">
        <v>42</v>
      </c>
      <c r="N2" s="5" t="s">
        <v>6</v>
      </c>
      <c r="O2" s="5" t="s">
        <v>43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x14ac:dyDescent="0.25">
      <c r="A4" s="7">
        <v>1</v>
      </c>
      <c r="B4" s="7"/>
      <c r="C4" s="7" t="s">
        <v>7</v>
      </c>
      <c r="D4" s="8" t="s">
        <v>8</v>
      </c>
      <c r="E4" s="7"/>
      <c r="F4" s="7"/>
      <c r="G4" s="7"/>
      <c r="H4" s="7" t="s">
        <v>9</v>
      </c>
      <c r="I4" s="7" t="s">
        <v>45</v>
      </c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s="3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"/>
    </row>
    <row r="12" spans="1:16" x14ac:dyDescent="0.25">
      <c r="A12" s="10" t="s">
        <v>44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6"/>
  <sheetViews>
    <sheetView tabSelected="1" topLeftCell="E1" zoomScaleNormal="100" workbookViewId="0">
      <selection activeCell="E9" sqref="E9"/>
    </sheetView>
  </sheetViews>
  <sheetFormatPr defaultRowHeight="15.75" x14ac:dyDescent="0.25"/>
  <cols>
    <col min="1" max="1" width="4.5703125" style="3" bestFit="1" customWidth="1"/>
    <col min="2" max="2" width="16" style="3" customWidth="1"/>
    <col min="3" max="3" width="15" style="3" customWidth="1"/>
    <col min="4" max="4" width="35.5703125" style="3" customWidth="1"/>
    <col min="5" max="5" width="23.85546875" style="3" customWidth="1"/>
    <col min="6" max="6" width="25.5703125" style="3" customWidth="1"/>
    <col min="7" max="7" width="14.85546875" style="3" customWidth="1"/>
    <col min="8" max="8" width="13.285156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style="3" customWidth="1"/>
    <col min="13" max="13" width="15.140625" style="3" customWidth="1"/>
    <col min="14" max="14" width="7" style="3" bestFit="1" customWidth="1"/>
    <col min="15" max="15" width="17.42578125" style="3" customWidth="1"/>
  </cols>
  <sheetData>
    <row r="1" spans="1:16" x14ac:dyDescent="0.25">
      <c r="F1" s="4" t="s">
        <v>11</v>
      </c>
    </row>
    <row r="2" spans="1:16" s="2" customFormat="1" ht="63" x14ac:dyDescent="0.25">
      <c r="A2" s="5" t="s">
        <v>1</v>
      </c>
      <c r="B2" s="5" t="s">
        <v>2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</v>
      </c>
      <c r="H2" s="5" t="s">
        <v>39</v>
      </c>
      <c r="I2" s="5" t="s">
        <v>4</v>
      </c>
      <c r="J2" s="5" t="s">
        <v>5</v>
      </c>
      <c r="K2" s="5" t="s">
        <v>40</v>
      </c>
      <c r="L2" s="5" t="s">
        <v>41</v>
      </c>
      <c r="M2" s="5" t="s">
        <v>42</v>
      </c>
      <c r="N2" s="5" t="s">
        <v>6</v>
      </c>
      <c r="O2" s="5" t="s">
        <v>43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x14ac:dyDescent="0.25">
      <c r="A4" s="7">
        <v>2</v>
      </c>
      <c r="B4" s="7"/>
      <c r="C4" s="7" t="s">
        <v>7</v>
      </c>
      <c r="D4" s="8" t="s">
        <v>12</v>
      </c>
      <c r="E4" s="7"/>
      <c r="F4" s="7"/>
      <c r="G4" s="7"/>
      <c r="H4" s="7" t="s">
        <v>9</v>
      </c>
      <c r="I4" s="7" t="s">
        <v>45</v>
      </c>
      <c r="J4" s="9">
        <v>5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s="3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"/>
    </row>
    <row r="12" spans="1:16" x14ac:dyDescent="0.25">
      <c r="A12" s="10" t="s">
        <v>44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6"/>
  <sheetViews>
    <sheetView tabSelected="1" topLeftCell="E1" zoomScaleNormal="100" workbookViewId="0">
      <selection activeCell="E9" sqref="E9"/>
    </sheetView>
  </sheetViews>
  <sheetFormatPr defaultRowHeight="15.75" x14ac:dyDescent="0.25"/>
  <cols>
    <col min="1" max="1" width="4.5703125" style="3" bestFit="1" customWidth="1"/>
    <col min="2" max="2" width="16" style="3" customWidth="1"/>
    <col min="3" max="3" width="15" style="3" customWidth="1"/>
    <col min="4" max="4" width="35.5703125" style="3" customWidth="1"/>
    <col min="5" max="5" width="23.85546875" style="3" customWidth="1"/>
    <col min="6" max="6" width="25.5703125" style="3" customWidth="1"/>
    <col min="7" max="7" width="14.85546875" style="3" customWidth="1"/>
    <col min="8" max="8" width="13.285156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style="3" customWidth="1"/>
    <col min="13" max="13" width="15.140625" style="3" customWidth="1"/>
    <col min="14" max="14" width="7" style="3" bestFit="1" customWidth="1"/>
    <col min="15" max="15" width="17.42578125" style="3" customWidth="1"/>
  </cols>
  <sheetData>
    <row r="1" spans="1:16" x14ac:dyDescent="0.25">
      <c r="F1" s="4" t="s">
        <v>13</v>
      </c>
    </row>
    <row r="2" spans="1:16" s="2" customFormat="1" ht="63" x14ac:dyDescent="0.25">
      <c r="A2" s="5" t="s">
        <v>1</v>
      </c>
      <c r="B2" s="5" t="s">
        <v>2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</v>
      </c>
      <c r="H2" s="5" t="s">
        <v>39</v>
      </c>
      <c r="I2" s="5" t="s">
        <v>4</v>
      </c>
      <c r="J2" s="5" t="s">
        <v>5</v>
      </c>
      <c r="K2" s="5" t="s">
        <v>40</v>
      </c>
      <c r="L2" s="5" t="s">
        <v>41</v>
      </c>
      <c r="M2" s="5" t="s">
        <v>42</v>
      </c>
      <c r="N2" s="5" t="s">
        <v>6</v>
      </c>
      <c r="O2" s="5" t="s">
        <v>43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x14ac:dyDescent="0.25">
      <c r="A4" s="7">
        <v>3</v>
      </c>
      <c r="B4" s="7"/>
      <c r="C4" s="7" t="s">
        <v>7</v>
      </c>
      <c r="D4" s="8" t="s">
        <v>14</v>
      </c>
      <c r="E4" s="7"/>
      <c r="F4" s="7"/>
      <c r="G4" s="7"/>
      <c r="H4" s="7" t="s">
        <v>9</v>
      </c>
      <c r="I4" s="7" t="s">
        <v>45</v>
      </c>
      <c r="J4" s="9">
        <v>2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s="3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"/>
    </row>
    <row r="12" spans="1:16" x14ac:dyDescent="0.25">
      <c r="A12" s="10" t="s">
        <v>44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16"/>
  <sheetViews>
    <sheetView tabSelected="1" zoomScaleNormal="100" workbookViewId="0">
      <selection activeCell="E9" sqref="E9"/>
    </sheetView>
  </sheetViews>
  <sheetFormatPr defaultRowHeight="15.75" x14ac:dyDescent="0.25"/>
  <cols>
    <col min="1" max="1" width="4.5703125" style="3" bestFit="1" customWidth="1"/>
    <col min="2" max="2" width="16" style="3" customWidth="1"/>
    <col min="3" max="3" width="15" style="3" customWidth="1"/>
    <col min="4" max="4" width="35.5703125" style="3" customWidth="1"/>
    <col min="5" max="5" width="23.85546875" style="3" customWidth="1"/>
    <col min="6" max="6" width="25.5703125" style="3" customWidth="1"/>
    <col min="7" max="7" width="14.85546875" style="3" customWidth="1"/>
    <col min="8" max="8" width="13.285156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style="3" customWidth="1"/>
    <col min="13" max="13" width="15.140625" style="3" customWidth="1"/>
    <col min="14" max="14" width="7" style="3" bestFit="1" customWidth="1"/>
    <col min="15" max="15" width="17.42578125" style="3" customWidth="1"/>
  </cols>
  <sheetData>
    <row r="1" spans="1:16" x14ac:dyDescent="0.25">
      <c r="F1" s="4" t="s">
        <v>15</v>
      </c>
    </row>
    <row r="2" spans="1:16" s="2" customFormat="1" ht="63" x14ac:dyDescent="0.25">
      <c r="A2" s="5" t="s">
        <v>1</v>
      </c>
      <c r="B2" s="5" t="s">
        <v>2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</v>
      </c>
      <c r="H2" s="5" t="s">
        <v>39</v>
      </c>
      <c r="I2" s="5" t="s">
        <v>4</v>
      </c>
      <c r="J2" s="5" t="s">
        <v>5</v>
      </c>
      <c r="K2" s="5" t="s">
        <v>40</v>
      </c>
      <c r="L2" s="5" t="s">
        <v>41</v>
      </c>
      <c r="M2" s="5" t="s">
        <v>42</v>
      </c>
      <c r="N2" s="5" t="s">
        <v>6</v>
      </c>
      <c r="O2" s="5" t="s">
        <v>43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31.5" x14ac:dyDescent="0.25">
      <c r="A4" s="7">
        <v>4</v>
      </c>
      <c r="B4" s="7"/>
      <c r="C4" s="7" t="s">
        <v>7</v>
      </c>
      <c r="D4" s="8" t="s">
        <v>16</v>
      </c>
      <c r="E4" s="7"/>
      <c r="F4" s="7"/>
      <c r="G4" s="7"/>
      <c r="H4" s="7" t="s">
        <v>9</v>
      </c>
      <c r="I4" s="7" t="s">
        <v>45</v>
      </c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s="3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"/>
    </row>
    <row r="12" spans="1:16" x14ac:dyDescent="0.25">
      <c r="A12" s="10" t="s">
        <v>44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6"/>
  <sheetViews>
    <sheetView tabSelected="1" topLeftCell="E1" zoomScaleNormal="100" workbookViewId="0">
      <selection activeCell="E9" sqref="E9"/>
    </sheetView>
  </sheetViews>
  <sheetFormatPr defaultRowHeight="15.75" x14ac:dyDescent="0.25"/>
  <cols>
    <col min="1" max="1" width="4.5703125" style="3" bestFit="1" customWidth="1"/>
    <col min="2" max="2" width="16" style="3" customWidth="1"/>
    <col min="3" max="3" width="15" style="3" customWidth="1"/>
    <col min="4" max="4" width="35.5703125" style="3" customWidth="1"/>
    <col min="5" max="5" width="23.85546875" style="3" customWidth="1"/>
    <col min="6" max="6" width="25.5703125" style="3" customWidth="1"/>
    <col min="7" max="7" width="14.85546875" style="3" customWidth="1"/>
    <col min="8" max="8" width="13.285156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style="3" customWidth="1"/>
    <col min="13" max="13" width="15.140625" style="3" customWidth="1"/>
    <col min="14" max="14" width="7" style="3" bestFit="1" customWidth="1"/>
    <col min="15" max="15" width="17.42578125" style="3" customWidth="1"/>
  </cols>
  <sheetData>
    <row r="1" spans="1:16" x14ac:dyDescent="0.25">
      <c r="F1" s="4" t="s">
        <v>17</v>
      </c>
    </row>
    <row r="2" spans="1:16" s="2" customFormat="1" ht="63" x14ac:dyDescent="0.25">
      <c r="A2" s="5" t="s">
        <v>1</v>
      </c>
      <c r="B2" s="5" t="s">
        <v>2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</v>
      </c>
      <c r="H2" s="5" t="s">
        <v>39</v>
      </c>
      <c r="I2" s="5" t="s">
        <v>4</v>
      </c>
      <c r="J2" s="5" t="s">
        <v>5</v>
      </c>
      <c r="K2" s="5" t="s">
        <v>40</v>
      </c>
      <c r="L2" s="5" t="s">
        <v>41</v>
      </c>
      <c r="M2" s="5" t="s">
        <v>42</v>
      </c>
      <c r="N2" s="5" t="s">
        <v>6</v>
      </c>
      <c r="O2" s="5" t="s">
        <v>43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x14ac:dyDescent="0.25">
      <c r="A4" s="7">
        <v>5</v>
      </c>
      <c r="B4" s="7"/>
      <c r="C4" s="7" t="s">
        <v>7</v>
      </c>
      <c r="D4" s="8" t="s">
        <v>18</v>
      </c>
      <c r="E4" s="7"/>
      <c r="F4" s="7"/>
      <c r="G4" s="7"/>
      <c r="H4" s="7" t="s">
        <v>9</v>
      </c>
      <c r="I4" s="7" t="s">
        <v>45</v>
      </c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s="3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"/>
    </row>
    <row r="12" spans="1:16" x14ac:dyDescent="0.25">
      <c r="A12" s="10" t="s">
        <v>44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16"/>
  <sheetViews>
    <sheetView tabSelected="1" topLeftCell="E1" zoomScaleNormal="100" workbookViewId="0">
      <selection activeCell="E9" sqref="E9"/>
    </sheetView>
  </sheetViews>
  <sheetFormatPr defaultRowHeight="15.75" x14ac:dyDescent="0.25"/>
  <cols>
    <col min="1" max="1" width="4.5703125" style="3" bestFit="1" customWidth="1"/>
    <col min="2" max="2" width="16" style="3" customWidth="1"/>
    <col min="3" max="3" width="15" style="3" customWidth="1"/>
    <col min="4" max="4" width="35.5703125" style="3" customWidth="1"/>
    <col min="5" max="5" width="23.85546875" style="3" customWidth="1"/>
    <col min="6" max="6" width="25.5703125" style="3" customWidth="1"/>
    <col min="7" max="7" width="14.85546875" style="3" customWidth="1"/>
    <col min="8" max="8" width="13.285156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style="3" customWidth="1"/>
    <col min="13" max="13" width="15.140625" style="3" customWidth="1"/>
    <col min="14" max="14" width="7" style="3" bestFit="1" customWidth="1"/>
    <col min="15" max="15" width="17.42578125" style="3" customWidth="1"/>
  </cols>
  <sheetData>
    <row r="1" spans="1:16" x14ac:dyDescent="0.25">
      <c r="F1" s="4" t="s">
        <v>19</v>
      </c>
    </row>
    <row r="2" spans="1:16" s="2" customFormat="1" ht="63" x14ac:dyDescent="0.25">
      <c r="A2" s="5" t="s">
        <v>1</v>
      </c>
      <c r="B2" s="5" t="s">
        <v>2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</v>
      </c>
      <c r="H2" s="5" t="s">
        <v>39</v>
      </c>
      <c r="I2" s="5" t="s">
        <v>4</v>
      </c>
      <c r="J2" s="5" t="s">
        <v>5</v>
      </c>
      <c r="K2" s="5" t="s">
        <v>40</v>
      </c>
      <c r="L2" s="5" t="s">
        <v>41</v>
      </c>
      <c r="M2" s="5" t="s">
        <v>42</v>
      </c>
      <c r="N2" s="5" t="s">
        <v>6</v>
      </c>
      <c r="O2" s="5" t="s">
        <v>43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x14ac:dyDescent="0.25">
      <c r="A4" s="7">
        <v>6</v>
      </c>
      <c r="B4" s="7"/>
      <c r="C4" s="7" t="s">
        <v>7</v>
      </c>
      <c r="D4" s="8" t="s">
        <v>20</v>
      </c>
      <c r="E4" s="7"/>
      <c r="F4" s="7"/>
      <c r="G4" s="7"/>
      <c r="H4" s="7" t="s">
        <v>9</v>
      </c>
      <c r="I4" s="7" t="s">
        <v>45</v>
      </c>
      <c r="J4" s="9">
        <v>3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s="3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"/>
    </row>
    <row r="12" spans="1:16" x14ac:dyDescent="0.25">
      <c r="A12" s="10" t="s">
        <v>44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16"/>
  <sheetViews>
    <sheetView tabSelected="1" topLeftCell="E1" zoomScaleNormal="100" workbookViewId="0">
      <selection activeCell="E9" sqref="E9"/>
    </sheetView>
  </sheetViews>
  <sheetFormatPr defaultRowHeight="15.75" x14ac:dyDescent="0.25"/>
  <cols>
    <col min="1" max="1" width="4.5703125" style="3" bestFit="1" customWidth="1"/>
    <col min="2" max="2" width="16" style="3" customWidth="1"/>
    <col min="3" max="3" width="15" style="3" customWidth="1"/>
    <col min="4" max="4" width="35.5703125" style="3" customWidth="1"/>
    <col min="5" max="5" width="23.85546875" style="3" customWidth="1"/>
    <col min="6" max="6" width="25.5703125" style="3" customWidth="1"/>
    <col min="7" max="7" width="14.85546875" style="3" customWidth="1"/>
    <col min="8" max="8" width="13.285156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style="3" customWidth="1"/>
    <col min="13" max="13" width="15.140625" style="3" customWidth="1"/>
    <col min="14" max="14" width="7" style="3" bestFit="1" customWidth="1"/>
    <col min="15" max="15" width="17.42578125" style="3" customWidth="1"/>
  </cols>
  <sheetData>
    <row r="1" spans="1:16" x14ac:dyDescent="0.25">
      <c r="F1" s="4" t="s">
        <v>21</v>
      </c>
    </row>
    <row r="2" spans="1:16" s="2" customFormat="1" ht="63" x14ac:dyDescent="0.25">
      <c r="A2" s="5" t="s">
        <v>1</v>
      </c>
      <c r="B2" s="5" t="s">
        <v>2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</v>
      </c>
      <c r="H2" s="5" t="s">
        <v>39</v>
      </c>
      <c r="I2" s="5" t="s">
        <v>4</v>
      </c>
      <c r="J2" s="5" t="s">
        <v>5</v>
      </c>
      <c r="K2" s="5" t="s">
        <v>40</v>
      </c>
      <c r="L2" s="5" t="s">
        <v>41</v>
      </c>
      <c r="M2" s="5" t="s">
        <v>42</v>
      </c>
      <c r="N2" s="5" t="s">
        <v>6</v>
      </c>
      <c r="O2" s="5" t="s">
        <v>43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x14ac:dyDescent="0.25">
      <c r="A4" s="7">
        <v>7</v>
      </c>
      <c r="B4" s="7"/>
      <c r="C4" s="7" t="s">
        <v>7</v>
      </c>
      <c r="D4" s="8" t="s">
        <v>22</v>
      </c>
      <c r="E4" s="7"/>
      <c r="F4" s="7"/>
      <c r="G4" s="7"/>
      <c r="H4" s="7" t="s">
        <v>9</v>
      </c>
      <c r="I4" s="7" t="s">
        <v>45</v>
      </c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s="3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"/>
    </row>
    <row r="12" spans="1:16" x14ac:dyDescent="0.25">
      <c r="A12" s="10" t="s">
        <v>44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16"/>
  <sheetViews>
    <sheetView tabSelected="1" topLeftCell="E1" zoomScaleNormal="100" workbookViewId="0">
      <selection activeCell="E9" sqref="E9"/>
    </sheetView>
  </sheetViews>
  <sheetFormatPr defaultRowHeight="15.75" x14ac:dyDescent="0.25"/>
  <cols>
    <col min="1" max="1" width="4.5703125" style="3" bestFit="1" customWidth="1"/>
    <col min="2" max="2" width="16" style="3" customWidth="1"/>
    <col min="3" max="3" width="15" style="3" customWidth="1"/>
    <col min="4" max="4" width="35.5703125" style="3" customWidth="1"/>
    <col min="5" max="5" width="23.85546875" style="3" customWidth="1"/>
    <col min="6" max="6" width="25.5703125" style="3" customWidth="1"/>
    <col min="7" max="7" width="14.85546875" style="3" customWidth="1"/>
    <col min="8" max="8" width="13.285156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style="3" customWidth="1"/>
    <col min="13" max="13" width="15.140625" style="3" customWidth="1"/>
    <col min="14" max="14" width="7" style="3" bestFit="1" customWidth="1"/>
    <col min="15" max="15" width="17.42578125" style="3" customWidth="1"/>
  </cols>
  <sheetData>
    <row r="1" spans="1:16" x14ac:dyDescent="0.25">
      <c r="F1" s="4" t="s">
        <v>23</v>
      </c>
    </row>
    <row r="2" spans="1:16" s="2" customFormat="1" ht="63" x14ac:dyDescent="0.25">
      <c r="A2" s="5" t="s">
        <v>1</v>
      </c>
      <c r="B2" s="5" t="s">
        <v>2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</v>
      </c>
      <c r="H2" s="5" t="s">
        <v>39</v>
      </c>
      <c r="I2" s="5" t="s">
        <v>4</v>
      </c>
      <c r="J2" s="5" t="s">
        <v>5</v>
      </c>
      <c r="K2" s="5" t="s">
        <v>40</v>
      </c>
      <c r="L2" s="5" t="s">
        <v>41</v>
      </c>
      <c r="M2" s="5" t="s">
        <v>42</v>
      </c>
      <c r="N2" s="5" t="s">
        <v>6</v>
      </c>
      <c r="O2" s="5" t="s">
        <v>43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x14ac:dyDescent="0.25">
      <c r="A4" s="7">
        <v>8</v>
      </c>
      <c r="B4" s="7"/>
      <c r="C4" s="7" t="s">
        <v>7</v>
      </c>
      <c r="D4" s="8" t="s">
        <v>24</v>
      </c>
      <c r="E4" s="7"/>
      <c r="F4" s="7"/>
      <c r="G4" s="7"/>
      <c r="H4" s="7" t="s">
        <v>9</v>
      </c>
      <c r="I4" s="7" t="s">
        <v>45</v>
      </c>
      <c r="J4" s="9">
        <v>2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s="3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"/>
    </row>
    <row r="12" spans="1:16" x14ac:dyDescent="0.25">
      <c r="A12" s="10" t="s">
        <v>44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P16"/>
  <sheetViews>
    <sheetView tabSelected="1" topLeftCell="E1" zoomScaleNormal="100" workbookViewId="0">
      <selection activeCell="E9" sqref="E9"/>
    </sheetView>
  </sheetViews>
  <sheetFormatPr defaultRowHeight="15.75" x14ac:dyDescent="0.25"/>
  <cols>
    <col min="1" max="1" width="4.5703125" style="3" bestFit="1" customWidth="1"/>
    <col min="2" max="2" width="16" style="3" customWidth="1"/>
    <col min="3" max="3" width="15" style="3" customWidth="1"/>
    <col min="4" max="4" width="35.5703125" style="3" customWidth="1"/>
    <col min="5" max="5" width="23.85546875" style="3" customWidth="1"/>
    <col min="6" max="6" width="25.5703125" style="3" customWidth="1"/>
    <col min="7" max="7" width="14.85546875" style="3" customWidth="1"/>
    <col min="8" max="8" width="13.285156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style="3" customWidth="1"/>
    <col min="13" max="13" width="15.140625" style="3" customWidth="1"/>
    <col min="14" max="14" width="7" style="3" bestFit="1" customWidth="1"/>
    <col min="15" max="15" width="17.42578125" style="3" customWidth="1"/>
  </cols>
  <sheetData>
    <row r="1" spans="1:16" x14ac:dyDescent="0.25">
      <c r="F1" s="4" t="s">
        <v>25</v>
      </c>
    </row>
    <row r="2" spans="1:16" s="2" customFormat="1" ht="63" x14ac:dyDescent="0.25">
      <c r="A2" s="5" t="s">
        <v>1</v>
      </c>
      <c r="B2" s="5" t="s">
        <v>2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</v>
      </c>
      <c r="H2" s="5" t="s">
        <v>39</v>
      </c>
      <c r="I2" s="5" t="s">
        <v>4</v>
      </c>
      <c r="J2" s="5" t="s">
        <v>5</v>
      </c>
      <c r="K2" s="5" t="s">
        <v>40</v>
      </c>
      <c r="L2" s="5" t="s">
        <v>41</v>
      </c>
      <c r="M2" s="5" t="s">
        <v>42</v>
      </c>
      <c r="N2" s="5" t="s">
        <v>6</v>
      </c>
      <c r="O2" s="5" t="s">
        <v>43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ht="47.25" x14ac:dyDescent="0.25">
      <c r="A4" s="7">
        <v>9</v>
      </c>
      <c r="B4" s="7"/>
      <c r="C4" s="7" t="s">
        <v>7</v>
      </c>
      <c r="D4" s="8" t="s">
        <v>26</v>
      </c>
      <c r="E4" s="7"/>
      <c r="F4" s="7"/>
      <c r="G4" s="7"/>
      <c r="H4" s="7" t="s">
        <v>9</v>
      </c>
      <c r="I4" s="7" t="s">
        <v>45</v>
      </c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s="3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"/>
    </row>
    <row r="12" spans="1:16" x14ac:dyDescent="0.25">
      <c r="A12" s="10" t="s">
        <v>44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P16"/>
  <sheetViews>
    <sheetView tabSelected="1" topLeftCell="E1" zoomScaleNormal="100" workbookViewId="0">
      <selection activeCell="E9" sqref="E9"/>
    </sheetView>
  </sheetViews>
  <sheetFormatPr defaultRowHeight="15.75" x14ac:dyDescent="0.25"/>
  <cols>
    <col min="1" max="1" width="4.5703125" style="3" bestFit="1" customWidth="1"/>
    <col min="2" max="2" width="16" style="3" customWidth="1"/>
    <col min="3" max="3" width="15" style="3" customWidth="1"/>
    <col min="4" max="4" width="35.5703125" style="3" customWidth="1"/>
    <col min="5" max="5" width="23.85546875" style="3" customWidth="1"/>
    <col min="6" max="6" width="25.5703125" style="3" customWidth="1"/>
    <col min="7" max="7" width="14.85546875" style="3" customWidth="1"/>
    <col min="8" max="8" width="13.285156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style="3" customWidth="1"/>
    <col min="13" max="13" width="15.140625" style="3" customWidth="1"/>
    <col min="14" max="14" width="7" style="3" bestFit="1" customWidth="1"/>
    <col min="15" max="15" width="17.42578125" style="3" customWidth="1"/>
  </cols>
  <sheetData>
    <row r="1" spans="1:16" x14ac:dyDescent="0.25">
      <c r="F1" s="4" t="s">
        <v>27</v>
      </c>
    </row>
    <row r="2" spans="1:16" s="2" customFormat="1" ht="63" x14ac:dyDescent="0.25">
      <c r="A2" s="5" t="s">
        <v>1</v>
      </c>
      <c r="B2" s="5" t="s">
        <v>2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</v>
      </c>
      <c r="H2" s="5" t="s">
        <v>39</v>
      </c>
      <c r="I2" s="5" t="s">
        <v>4</v>
      </c>
      <c r="J2" s="5" t="s">
        <v>5</v>
      </c>
      <c r="K2" s="5" t="s">
        <v>40</v>
      </c>
      <c r="L2" s="5" t="s">
        <v>41</v>
      </c>
      <c r="M2" s="5" t="s">
        <v>42</v>
      </c>
      <c r="N2" s="5" t="s">
        <v>6</v>
      </c>
      <c r="O2" s="5" t="s">
        <v>43</v>
      </c>
    </row>
    <row r="3" spans="1:16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  <c r="H3" s="6">
        <v>8</v>
      </c>
      <c r="I3" s="6">
        <v>9</v>
      </c>
      <c r="J3" s="6">
        <v>10</v>
      </c>
      <c r="K3" s="6">
        <v>11</v>
      </c>
      <c r="L3" s="6">
        <v>12</v>
      </c>
      <c r="M3" s="6">
        <v>13</v>
      </c>
      <c r="N3" s="6">
        <v>14</v>
      </c>
      <c r="O3" s="6">
        <v>15</v>
      </c>
    </row>
    <row r="4" spans="1:16" x14ac:dyDescent="0.25">
      <c r="A4" s="7">
        <v>10</v>
      </c>
      <c r="B4" s="7"/>
      <c r="C4" s="7" t="s">
        <v>7</v>
      </c>
      <c r="D4" s="8" t="s">
        <v>28</v>
      </c>
      <c r="E4" s="7"/>
      <c r="F4" s="7"/>
      <c r="G4" s="7"/>
      <c r="H4" s="7" t="s">
        <v>9</v>
      </c>
      <c r="I4" s="7" t="s">
        <v>45</v>
      </c>
      <c r="J4" s="9">
        <v>1</v>
      </c>
      <c r="K4" s="9"/>
      <c r="L4" s="9">
        <f>K4*((100+N4)/100)</f>
        <v>0</v>
      </c>
      <c r="M4" s="9">
        <f>J4*K4</f>
        <v>0</v>
      </c>
      <c r="N4" s="9"/>
      <c r="O4" s="9">
        <f>J4*L4</f>
        <v>0</v>
      </c>
    </row>
    <row r="5" spans="1:16" x14ac:dyDescent="0.25">
      <c r="I5" s="3" t="s">
        <v>10</v>
      </c>
      <c r="J5" s="9"/>
      <c r="K5" s="9"/>
      <c r="L5" s="9"/>
      <c r="M5" s="9">
        <f>SUM(M4:M4)</f>
        <v>0</v>
      </c>
      <c r="N5" s="9"/>
      <c r="O5" s="9">
        <f>SUM(O4:O4)</f>
        <v>0</v>
      </c>
      <c r="P5" s="1"/>
    </row>
    <row r="12" spans="1:16" x14ac:dyDescent="0.25">
      <c r="A12" s="10" t="s">
        <v>44</v>
      </c>
      <c r="B12" s="10"/>
      <c r="C12" s="10"/>
      <c r="D12" s="10"/>
      <c r="E12" s="10"/>
      <c r="F12" s="10"/>
    </row>
    <row r="13" spans="1:16" x14ac:dyDescent="0.25">
      <c r="A13" s="10"/>
      <c r="B13" s="10"/>
      <c r="C13" s="10"/>
      <c r="D13" s="10"/>
      <c r="E13" s="10"/>
      <c r="F13" s="10"/>
    </row>
    <row r="14" spans="1:16" x14ac:dyDescent="0.25">
      <c r="A14" s="10"/>
      <c r="B14" s="10"/>
      <c r="C14" s="10"/>
      <c r="D14" s="10"/>
      <c r="E14" s="10"/>
      <c r="F14" s="10"/>
    </row>
    <row r="15" spans="1:16" x14ac:dyDescent="0.25">
      <c r="A15" s="10"/>
      <c r="B15" s="10"/>
      <c r="C15" s="10"/>
      <c r="D15" s="10"/>
      <c r="E15" s="10"/>
      <c r="F15" s="10"/>
    </row>
    <row r="16" spans="1:16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1">
    <mergeCell ref="A12:F16"/>
  </mergeCells>
  <pageMargins left="0.25" right="0.25" top="0.75" bottom="0.75" header="0.3" footer="0.3"/>
  <pageSetup scale="52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O16"/>
  <sheetViews>
    <sheetView tabSelected="1" topLeftCell="E1" zoomScaleNormal="100" workbookViewId="0">
      <selection activeCell="E9" sqref="E9"/>
    </sheetView>
  </sheetViews>
  <sheetFormatPr defaultRowHeight="15.75" x14ac:dyDescent="0.25"/>
  <cols>
    <col min="1" max="1" width="4.5703125" style="3" bestFit="1" customWidth="1"/>
    <col min="2" max="2" width="16" style="3" customWidth="1"/>
    <col min="3" max="3" width="15" style="3" customWidth="1"/>
    <col min="4" max="4" width="35.5703125" style="3" customWidth="1"/>
    <col min="5" max="5" width="23.85546875" style="3" customWidth="1"/>
    <col min="6" max="6" width="25.5703125" style="3" customWidth="1"/>
    <col min="7" max="7" width="14.85546875" style="3" customWidth="1"/>
    <col min="8" max="8" width="13.28515625" style="3" customWidth="1"/>
    <col min="9" max="9" width="12.85546875" style="3" customWidth="1"/>
    <col min="10" max="10" width="14" style="3" customWidth="1"/>
    <col min="11" max="11" width="14.42578125" style="3" customWidth="1"/>
    <col min="12" max="12" width="15.42578125" style="3" customWidth="1"/>
    <col min="13" max="13" width="15.140625" style="3" customWidth="1"/>
    <col min="14" max="14" width="7" style="3" bestFit="1" customWidth="1"/>
    <col min="15" max="15" width="17.42578125" style="3" customWidth="1"/>
  </cols>
  <sheetData>
    <row r="1" spans="1:15" x14ac:dyDescent="0.25">
      <c r="C1" s="11" t="s">
        <v>29</v>
      </c>
      <c r="D1" s="12"/>
    </row>
    <row r="2" spans="1:15" s="2" customFormat="1" ht="63" x14ac:dyDescent="0.25">
      <c r="A2" s="5" t="s">
        <v>1</v>
      </c>
      <c r="B2" s="5" t="s">
        <v>2</v>
      </c>
      <c r="C2" s="5" t="s">
        <v>35</v>
      </c>
      <c r="D2" s="5" t="s">
        <v>36</v>
      </c>
      <c r="E2" s="5" t="s">
        <v>37</v>
      </c>
      <c r="F2" s="5" t="s">
        <v>38</v>
      </c>
      <c r="G2" s="5" t="s">
        <v>3</v>
      </c>
      <c r="H2" s="5" t="s">
        <v>39</v>
      </c>
      <c r="I2" s="5" t="s">
        <v>4</v>
      </c>
      <c r="J2" s="5" t="s">
        <v>5</v>
      </c>
      <c r="K2" s="5" t="s">
        <v>40</v>
      </c>
      <c r="L2" s="5" t="s">
        <v>41</v>
      </c>
      <c r="M2" s="5" t="s">
        <v>42</v>
      </c>
      <c r="N2" s="5" t="s">
        <v>6</v>
      </c>
      <c r="O2" s="5" t="s">
        <v>43</v>
      </c>
    </row>
    <row r="3" spans="1:15" x14ac:dyDescent="0.25">
      <c r="A3" s="3" t="s">
        <v>30</v>
      </c>
      <c r="B3" s="3" t="s">
        <v>31</v>
      </c>
      <c r="C3" s="3" t="s">
        <v>32</v>
      </c>
    </row>
    <row r="4" spans="1:15" x14ac:dyDescent="0.25">
      <c r="A4" s="3" t="s">
        <v>33</v>
      </c>
      <c r="B4" s="3" t="s">
        <v>31</v>
      </c>
      <c r="C4" s="3" t="s">
        <v>34</v>
      </c>
      <c r="I4" s="3" t="s">
        <v>45</v>
      </c>
    </row>
    <row r="12" spans="1:15" x14ac:dyDescent="0.25">
      <c r="A12" s="10" t="s">
        <v>44</v>
      </c>
      <c r="B12" s="10"/>
      <c r="C12" s="10"/>
      <c r="D12" s="10"/>
      <c r="E12" s="10"/>
      <c r="F12" s="10"/>
    </row>
    <row r="13" spans="1:15" x14ac:dyDescent="0.25">
      <c r="A13" s="10"/>
      <c r="B13" s="10"/>
      <c r="C13" s="10"/>
      <c r="D13" s="10"/>
      <c r="E13" s="10"/>
      <c r="F13" s="10"/>
    </row>
    <row r="14" spans="1:15" x14ac:dyDescent="0.25">
      <c r="A14" s="10"/>
      <c r="B14" s="10"/>
      <c r="C14" s="10"/>
      <c r="D14" s="10"/>
      <c r="E14" s="10"/>
      <c r="F14" s="10"/>
    </row>
    <row r="15" spans="1:15" x14ac:dyDescent="0.25">
      <c r="A15" s="10"/>
      <c r="B15" s="10"/>
      <c r="C15" s="10"/>
      <c r="D15" s="10"/>
      <c r="E15" s="10"/>
      <c r="F15" s="10"/>
    </row>
    <row r="16" spans="1:15" x14ac:dyDescent="0.25">
      <c r="A16" s="10"/>
      <c r="B16" s="10"/>
      <c r="C16" s="10"/>
      <c r="D16" s="10"/>
      <c r="E16" s="10"/>
      <c r="F16" s="10"/>
    </row>
  </sheetData>
  <sheetProtection formatCells="0" formatColumns="0" formatRows="0" insertColumns="0" insertRows="0" insertHyperlinks="0" deleteColumns="0" deleteRows="0" sort="0" autoFilter="0" pivotTables="0"/>
  <mergeCells count="2">
    <mergeCell ref="C1:D1"/>
    <mergeCell ref="A12:F16"/>
  </mergeCells>
  <pageMargins left="0.25" right="0.25" top="0.75" bottom="0.75" header="0.3" footer="0.3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P.10-szafa kartoteczna</vt:lpstr>
      <vt:lpstr>P.1-pompa infuzyjna</vt:lpstr>
      <vt:lpstr>P.2-wózek transportowy</vt:lpstr>
      <vt:lpstr>P.3-wózek do transportu choryc</vt:lpstr>
      <vt:lpstr>P.4-Myjnia- dezynfektor</vt:lpstr>
      <vt:lpstr>P.5-Rejestrator Holtera-ciśnie</vt:lpstr>
      <vt:lpstr>P.6-Wózek transportowy dwupozi</vt:lpstr>
      <vt:lpstr>P.7-elektroniczna waga kolumno</vt:lpstr>
      <vt:lpstr>P.8-system kontroli temperatur</vt:lpstr>
      <vt:lpstr>P.9-szafa medyczna</vt:lpstr>
      <vt:lpstr>Kryteria oceny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Wiesław Babiżewski</cp:lastModifiedBy>
  <cp:lastPrinted>2023-11-02T08:55:58Z</cp:lastPrinted>
  <dcterms:created xsi:type="dcterms:W3CDTF">2023-11-02T08:50:29Z</dcterms:created>
  <dcterms:modified xsi:type="dcterms:W3CDTF">2023-11-02T08:56:46Z</dcterms:modified>
  <cp:category/>
</cp:coreProperties>
</file>