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3\Poza ustawą\"/>
    </mc:Choice>
  </mc:AlternateContent>
  <xr:revisionPtr revIDLastSave="0" documentId="8_{0714C3ED-526C-4B57-B778-3EB8A4C9E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ktroda do neuromonitoringu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10" i="1" l="1"/>
  <c r="M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<sst xmlns="http://schemas.openxmlformats.org/spreadsheetml/2006/main" count="35" uniqueCount="26">
  <si>
    <t>Elektroda do neuromonitoringu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</si>
  <si>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</si>
  <si>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</si>
  <si>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</si>
  <si>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</si>
  <si>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</si>
  <si>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</si>
  <si>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</si>
  <si>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</si>
  <si>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</si>
  <si>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</si>
  <si>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</si>
  <si>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</si>
  <si>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</si>
  <si>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</si>
  <si>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</si>
  <si>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</si>
  <si>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3  elektrody  igłowe Trygon (czerwona/czarna/zielona) 15/1500. Produkt sterylny, jednorazowy</t>
  </si>
  <si>
    <t>op</t>
  </si>
  <si>
    <t>Para elektrod igłowych Trygon ( różne kolory) 15/2000. Produkt sterylny, jednorazowy</t>
  </si>
  <si>
    <t>Sonda bipolarna widelec prosta 45/155/3000. Produkt sterylny jednorazowy.</t>
  </si>
  <si>
    <t>Elektroda 4 - kanałowa SELECT naklejana na rurkę intubacyjną rozm. 7-9. Produkt sterylny, jednorazowy.</t>
  </si>
  <si>
    <t>Sonda symulacyjna bipolarna DELTA do stymulacji nerwu błędnego. Produkt sterylny, jednorazowy.</t>
  </si>
  <si>
    <t>Sonda bipolarna widelec prosta 45/150. Produkt wielorazowy, autoklawowalany.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</si>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</sst>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M16" sqref="M16"/>
    </sheetView>
  </sheetViews>
  <sheetFormatPr defaultRowHeight="15" x14ac:dyDescent="0.25"/>
  <cols>
    <col min="1" max="1" width="4.5703125" bestFit="1" customWidth="1"/>
    <col min="2" max="2" width="16.85546875" customWidth="1"/>
    <col min="3" max="3" width="12.7109375" customWidth="1"/>
    <col min="4" max="4" width="100" customWidth="1"/>
    <col min="5" max="5" width="26.5703125" customWidth="1"/>
    <col min="6" max="6" width="48.42578125" customWidth="1"/>
    <col min="7" max="7" width="20" bestFit="1" customWidth="1"/>
    <col min="8" max="8" width="19.7109375" customWidth="1"/>
    <col min="9" max="9" width="11.7109375" customWidth="1"/>
    <col min="10" max="10" width="11.5703125" customWidth="1"/>
    <col min="11" max="11" width="21.5703125" customWidth="1"/>
    <col min="12" max="12" width="22.140625" customWidth="1"/>
    <col min="13" max="13" width="16.28515625" customWidth="1"/>
    <col min="14" max="14" width="7" bestFit="1" customWidth="1"/>
    <col min="15" max="15" width="15.85546875" customWidth="1"/>
  </cols>
  <sheetData>
    <row r="1" spans="1:16" ht="18.75" x14ac:dyDescent="0.3">
      <c r="F1" s="1" t="s">
        <v>0</v>
      </c>
    </row>
    <row r="2" spans="1:16" s="8" customFormat="1" ht="63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6" x14ac:dyDescent="0.25">
      <c r="A4" s="2">
        <v>1</v>
      </c>
      <c r="B4" s="2"/>
      <c r="C4" s="2" t="s">
        <v>16</v>
      </c>
      <c r="D4" s="4" t="s">
        <v>17</v>
      </c>
      <c r="E4" s="2"/>
      <c r="F4" s="2"/>
      <c r="G4" s="2"/>
      <c r="H4" s="2" t="s">
        <v>18</v>
      </c>
      <c r="I4" s="2">
        <v>10</v>
      </c>
      <c r="J4" s="3">
        <v>3</v>
      </c>
      <c r="K4" s="3"/>
      <c r="L4" s="3">
        <f t="shared" ref="L4:L9" si="0">K4*((100+N4)/100)</f>
        <v>0</v>
      </c>
      <c r="M4" s="3">
        <f t="shared" ref="M4:M9" si="1">J4*K4</f>
        <v>0</v>
      </c>
      <c r="N4" s="3"/>
      <c r="O4" s="3">
        <f t="shared" ref="O4:O9" si="2">J4*L4</f>
        <v>0</v>
      </c>
    </row>
    <row r="5" spans="1:16" x14ac:dyDescent="0.25">
      <c r="A5" s="2">
        <v>2</v>
      </c>
      <c r="B5" s="2"/>
      <c r="C5" s="2" t="s">
        <v>16</v>
      </c>
      <c r="D5" s="4" t="s">
        <v>19</v>
      </c>
      <c r="E5" s="2"/>
      <c r="F5" s="2"/>
      <c r="G5" s="2"/>
      <c r="H5" s="2" t="s">
        <v>18</v>
      </c>
      <c r="I5" s="2">
        <v>10</v>
      </c>
      <c r="J5" s="3">
        <v>3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3</v>
      </c>
      <c r="B6" s="2"/>
      <c r="C6" s="2" t="s">
        <v>16</v>
      </c>
      <c r="D6" s="4" t="s">
        <v>20</v>
      </c>
      <c r="E6" s="2"/>
      <c r="F6" s="2"/>
      <c r="G6" s="2"/>
      <c r="H6" s="2" t="s">
        <v>18</v>
      </c>
      <c r="I6" s="2">
        <v>10</v>
      </c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4</v>
      </c>
      <c r="B7" s="2"/>
      <c r="C7" s="2" t="s">
        <v>16</v>
      </c>
      <c r="D7" s="4" t="s">
        <v>21</v>
      </c>
      <c r="E7" s="2"/>
      <c r="F7" s="2"/>
      <c r="G7" s="2"/>
      <c r="H7" s="2" t="s">
        <v>18</v>
      </c>
      <c r="I7" s="2">
        <v>10</v>
      </c>
      <c r="J7" s="3">
        <v>3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5</v>
      </c>
      <c r="B8" s="2"/>
      <c r="C8" s="2" t="s">
        <v>16</v>
      </c>
      <c r="D8" s="4" t="s">
        <v>22</v>
      </c>
      <c r="E8" s="2"/>
      <c r="F8" s="2"/>
      <c r="G8" s="2"/>
      <c r="H8" s="2" t="s">
        <v>18</v>
      </c>
      <c r="I8" s="2">
        <v>5</v>
      </c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6</v>
      </c>
      <c r="B9" s="2"/>
      <c r="C9" s="2" t="s">
        <v>16</v>
      </c>
      <c r="D9" s="4" t="s">
        <v>23</v>
      </c>
      <c r="E9" s="2"/>
      <c r="F9" s="2"/>
      <c r="G9" s="2"/>
      <c r="H9" s="2" t="s">
        <v>24</v>
      </c>
      <c r="I9" s="2">
        <v>1</v>
      </c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I10" t="s">
        <v>25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Title="Błąd" error="0,5,8 lub 23" promptTitle="Tylko liczby" prompt="0,5,8 lub 23" sqref="N2:N10" xr:uid="{85F985B0-8B39-4C62-9DE7-BC0CEDD81AA6}">
      <formula1>0</formula1>
      <formula2>23</formula2>
    </dataValidation>
  </dataValidations>
  <pageMargins left="0.25" right="0.25" top="0.75" bottom="0.75" header="0.3" footer="0.3"/>
  <pageSetup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Elektroda do neuromonitoringu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2023-11-08T07:34:39Z</cp:lastPrinted>
  <dcterms:created xsi:type="dcterms:W3CDTF">2023-11-08T07:31:34Z</dcterms:created>
  <dcterms:modified xsi:type="dcterms:W3CDTF">2023-11-08T07:35:37Z</dcterms:modified>
  <cp:category/>
</cp:coreProperties>
</file>