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3\Ustawa\114 23 Aparat RTG\(2)Dokumentacja postepowania opublikowana w portalu w dniu wszczęcia\"/>
    </mc:Choice>
  </mc:AlternateContent>
  <xr:revisionPtr revIDLastSave="0" documentId="13_ncr:1_{73AC11EE-79A7-4EBE-B0E9-E7FA44911584}" xr6:coauthVersionLast="47" xr6:coauthVersionMax="47" xr10:uidLastSave="{00000000-0000-0000-0000-000000000000}"/>
  <workbookProtection workbookAlgorithmName="SHA-512" workbookHashValue="6oi3J4FeAuVZdxRecxU/+wg+H6Gwqwy6lNIeMu1jN1OUu1+E7h4VrlaNKIdGrzmYtZElBNSWlO8X8IsTxiZwxg==" workbookSaltValue="c+R/IUpps4r//JMs5Fnz5g==" workbookSpinCount="100000" lockStructure="1"/>
  <bookViews>
    <workbookView xWindow="28680" yWindow="-15" windowWidth="29040" windowHeight="15720" activeTab="2" xr2:uid="{00000000-000D-0000-FFFF-FFFF00000000}"/>
  </bookViews>
  <sheets>
    <sheet name="cyfrowy aparat mobilny z wypos" sheetId="1" r:id="rId1"/>
    <sheet name="klimatyzatory" sheetId="2" r:id="rId2"/>
    <sheet name="pompa infuzyjna objętościowa" sheetId="3" r:id="rId3"/>
  </sheets>
  <calcPr calcId="181029"/>
</workbook>
</file>

<file path=xl/calcChain.xml><?xml version="1.0" encoding="utf-8"?>
<calcChain xmlns="http://schemas.openxmlformats.org/spreadsheetml/2006/main">
  <c r="M4" i="3" l="1"/>
  <c r="M5" i="3" s="1"/>
  <c r="L4" i="3"/>
  <c r="O4" i="3" s="1"/>
  <c r="O5" i="3" s="1"/>
  <c r="M4" i="2"/>
  <c r="M5" i="2" s="1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<sst xmlns="http://schemas.openxmlformats.org/spreadsheetml/2006/main" count="66" uniqueCount="25">
  <si>
    <t>cyfrowy aparat mobilny z wyposażeniem</t>
  </si>
  <si>
    <t>LP.</t>
  </si>
  <si>
    <t>Nazwa dostawcy - 15 znaków</t>
  </si>
  <si>
    <t>Nazwa producenta</t>
  </si>
  <si>
    <t>Wielkość opakowania</t>
  </si>
  <si>
    <t>Ilość zamawiana</t>
  </si>
  <si>
    <t>VAT %</t>
  </si>
  <si>
    <t>080-00</t>
  </si>
  <si>
    <t>cyfrowy mobilny aparat RTG</t>
  </si>
  <si>
    <t>szt.</t>
  </si>
  <si>
    <t>Razem</t>
  </si>
  <si>
    <t>klimatyzatory</t>
  </si>
  <si>
    <t>pompa infuzyjna objętościowa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</si>
  <si>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</si>
  <si>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</si>
  <si>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</si>
  <si>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</si>
  <si>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</si>
  <si>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</si>
  <si>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</si>
  <si>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t>Uwaga. Jeśli przedmiot zamowienia wymaga zastosowania kilku stawek podatku VAT, wykonawca uzupełni powyższe zestawienie o dodatkowe pozycje oznaczając je numerem LP: 1a, 1 b.</t>
  </si>
  <si>
    <t>x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</si>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</sst>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  <xf numFmtId="0" fontId="1" fillId="0" borderId="0" xfId="0" applyFont="1"/>
    <xf numFmtId="0" fontId="2" fillId="2" borderId="1" xfId="0" applyFont="1" applyFill="1" applyBorder="1" applyAlignment="1" applyProtection="1">
      <alignment horizontal="centerContinuous" wrapText="1"/>
      <protection locked="0"/>
    </xf>
    <xf numFmtId="0" fontId="2" fillId="2" borderId="1" xfId="0" applyFont="1" applyFill="1" applyBorder="1" applyAlignment="1">
      <alignment horizontal="centerContinuous" wrapText="1"/>
    </xf>
    <xf numFmtId="0" fontId="1" fillId="0" borderId="1" xfId="0" applyFont="1" applyBorder="1" applyAlignment="1" applyProtection="1">
      <alignment horizontal="centerContinuous"/>
      <protection locked="0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"/>
  <sheetViews>
    <sheetView workbookViewId="0">
      <selection activeCell="G19" sqref="G19"/>
    </sheetView>
  </sheetViews>
  <sheetFormatPr defaultRowHeight="18.75" x14ac:dyDescent="0.3"/>
  <cols>
    <col min="1" max="1" width="4.5703125" style="3" bestFit="1" customWidth="1"/>
    <col min="2" max="2" width="16" style="3" customWidth="1"/>
    <col min="3" max="3" width="15" style="3" customWidth="1"/>
    <col min="4" max="4" width="35.5703125" style="3" customWidth="1"/>
    <col min="5" max="5" width="23.85546875" style="3" customWidth="1"/>
    <col min="6" max="6" width="25.5703125" style="3" customWidth="1"/>
    <col min="7" max="7" width="14.85546875" style="3" customWidth="1"/>
    <col min="8" max="8" width="13.28515625" style="3" customWidth="1"/>
    <col min="9" max="9" width="12.85546875" style="3" customWidth="1"/>
    <col min="10" max="10" width="14" style="3" customWidth="1"/>
    <col min="11" max="11" width="14.42578125" style="5" customWidth="1"/>
    <col min="12" max="12" width="15.42578125" style="5" customWidth="1"/>
    <col min="13" max="13" width="15.140625" style="5" customWidth="1"/>
    <col min="14" max="14" width="7" style="3" bestFit="1" customWidth="1"/>
    <col min="15" max="15" width="17.42578125" style="5" customWidth="1"/>
  </cols>
  <sheetData>
    <row r="1" spans="1:16" x14ac:dyDescent="0.3">
      <c r="F1" s="4" t="s">
        <v>0</v>
      </c>
    </row>
    <row r="2" spans="1:16" s="2" customFormat="1" ht="93.75" x14ac:dyDescent="0.3">
      <c r="A2" s="6" t="s">
        <v>1</v>
      </c>
      <c r="B2" s="6" t="s">
        <v>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3</v>
      </c>
      <c r="H2" s="6" t="s">
        <v>17</v>
      </c>
      <c r="I2" s="6" t="s">
        <v>4</v>
      </c>
      <c r="J2" s="6" t="s">
        <v>5</v>
      </c>
      <c r="K2" s="7" t="s">
        <v>18</v>
      </c>
      <c r="L2" s="7" t="s">
        <v>19</v>
      </c>
      <c r="M2" s="7" t="s">
        <v>22</v>
      </c>
      <c r="N2" s="6" t="s">
        <v>6</v>
      </c>
      <c r="O2" s="7" t="s">
        <v>23</v>
      </c>
    </row>
    <row r="3" spans="1:16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9">
        <v>11</v>
      </c>
      <c r="L3" s="9">
        <v>12</v>
      </c>
      <c r="M3" s="9">
        <v>13</v>
      </c>
      <c r="N3" s="8">
        <v>14</v>
      </c>
      <c r="O3" s="9">
        <v>15</v>
      </c>
    </row>
    <row r="4" spans="1:16" x14ac:dyDescent="0.3">
      <c r="A4" s="10">
        <v>1</v>
      </c>
      <c r="B4" s="10"/>
      <c r="C4" s="10" t="s">
        <v>7</v>
      </c>
      <c r="D4" s="11" t="s">
        <v>8</v>
      </c>
      <c r="E4" s="10"/>
      <c r="F4" s="10"/>
      <c r="G4" s="10"/>
      <c r="H4" s="10" t="s">
        <v>9</v>
      </c>
      <c r="I4" s="10" t="s">
        <v>21</v>
      </c>
      <c r="J4" s="12">
        <v>1</v>
      </c>
      <c r="K4" s="13"/>
      <c r="L4" s="13">
        <f>K4*((100+N4)/100)</f>
        <v>0</v>
      </c>
      <c r="M4" s="13">
        <f>J4*K4</f>
        <v>0</v>
      </c>
      <c r="N4" s="12"/>
      <c r="O4" s="13">
        <f>J4*L4</f>
        <v>0</v>
      </c>
    </row>
    <row r="5" spans="1:16" x14ac:dyDescent="0.3">
      <c r="I5" s="3" t="s">
        <v>10</v>
      </c>
      <c r="J5" s="12"/>
      <c r="K5" s="13"/>
      <c r="L5" s="13"/>
      <c r="M5" s="13">
        <f>SUM(M4:M4)</f>
        <v>0</v>
      </c>
      <c r="N5" s="12"/>
      <c r="O5" s="13">
        <f>SUM(O4:O4)</f>
        <v>0</v>
      </c>
      <c r="P5" s="1"/>
    </row>
    <row r="10" spans="1:16" x14ac:dyDescent="0.3">
      <c r="A10" s="3" t="s">
        <v>20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 0, 5, 8 lub 23" prompt="tylko liczby 0, 5, 8 lub 23" sqref="N1:N1048576" xr:uid="{2DA21817-51EC-427B-9137-0923E9D3111A}">
      <formula1>0</formula1>
      <formula2>23</formula2>
    </dataValidation>
  </dataValidations>
  <pageMargins left="0.25" right="0.25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4"/>
  <sheetViews>
    <sheetView workbookViewId="0">
      <selection activeCell="J17" sqref="J17"/>
    </sheetView>
  </sheetViews>
  <sheetFormatPr defaultRowHeight="18.75" x14ac:dyDescent="0.3"/>
  <cols>
    <col min="1" max="1" width="4.5703125" style="5" bestFit="1" customWidth="1"/>
    <col min="2" max="2" width="16" style="5" customWidth="1"/>
    <col min="3" max="3" width="15" style="5" customWidth="1"/>
    <col min="4" max="4" width="35.5703125" style="5" customWidth="1"/>
    <col min="5" max="5" width="23.85546875" style="5" customWidth="1"/>
    <col min="6" max="6" width="25.5703125" style="5" customWidth="1"/>
    <col min="7" max="7" width="14.85546875" style="5" customWidth="1"/>
    <col min="8" max="8" width="13.28515625" style="5" customWidth="1"/>
    <col min="9" max="9" width="12.85546875" style="5" customWidth="1"/>
    <col min="10" max="10" width="14" style="5" customWidth="1"/>
    <col min="11" max="11" width="14.42578125" style="5" customWidth="1"/>
    <col min="12" max="12" width="15.42578125" style="5" customWidth="1"/>
    <col min="13" max="13" width="15.140625" style="5" customWidth="1"/>
    <col min="14" max="14" width="7" style="5" bestFit="1" customWidth="1"/>
    <col min="15" max="15" width="17.42578125" style="5" customWidth="1"/>
  </cols>
  <sheetData>
    <row r="1" spans="1:16" x14ac:dyDescent="0.3">
      <c r="F1" s="14" t="s">
        <v>11</v>
      </c>
    </row>
    <row r="2" spans="1:16" s="2" customFormat="1" ht="93.75" x14ac:dyDescent="0.3">
      <c r="A2" s="7" t="s">
        <v>1</v>
      </c>
      <c r="B2" s="7" t="s">
        <v>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3</v>
      </c>
      <c r="H2" s="7" t="s">
        <v>17</v>
      </c>
      <c r="I2" s="7" t="s">
        <v>4</v>
      </c>
      <c r="J2" s="7" t="s">
        <v>5</v>
      </c>
      <c r="K2" s="7" t="s">
        <v>18</v>
      </c>
      <c r="L2" s="7" t="s">
        <v>19</v>
      </c>
      <c r="M2" s="7" t="s">
        <v>22</v>
      </c>
      <c r="N2" s="7" t="s">
        <v>6</v>
      </c>
      <c r="O2" s="7" t="s">
        <v>23</v>
      </c>
    </row>
    <row r="3" spans="1:16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x14ac:dyDescent="0.3">
      <c r="A4" s="15">
        <v>1</v>
      </c>
      <c r="B4" s="15"/>
      <c r="C4" s="15" t="s">
        <v>7</v>
      </c>
      <c r="D4" s="16" t="s">
        <v>11</v>
      </c>
      <c r="E4" s="15"/>
      <c r="F4" s="15"/>
      <c r="G4" s="15"/>
      <c r="H4" s="15" t="s">
        <v>9</v>
      </c>
      <c r="I4" s="15" t="s">
        <v>21</v>
      </c>
      <c r="J4" s="13">
        <v>8</v>
      </c>
      <c r="K4" s="13"/>
      <c r="L4" s="13">
        <f>K4*((100+N4)/100)</f>
        <v>0</v>
      </c>
      <c r="M4" s="13">
        <f>J4*K4</f>
        <v>0</v>
      </c>
      <c r="N4" s="13"/>
      <c r="O4" s="13">
        <f>J4*L4</f>
        <v>0</v>
      </c>
    </row>
    <row r="5" spans="1:16" x14ac:dyDescent="0.3">
      <c r="I5" s="5" t="s">
        <v>10</v>
      </c>
      <c r="J5" s="13"/>
      <c r="K5" s="13"/>
      <c r="L5" s="13"/>
      <c r="M5" s="13">
        <f>SUM(M4:M4)</f>
        <v>0</v>
      </c>
      <c r="N5" s="13"/>
      <c r="O5" s="13">
        <f>SUM(O4:O4)</f>
        <v>0</v>
      </c>
      <c r="P5" s="1"/>
    </row>
    <row r="10" spans="1:16" x14ac:dyDescent="0.3">
      <c r="A10" s="5" t="s">
        <v>20</v>
      </c>
    </row>
    <row r="14" spans="1:16" x14ac:dyDescent="0.3">
      <c r="B14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 0, 5, 8 lub 23" prompt="tylko liczby 0, 5, 8 lub 23" sqref="N1:N1048576" xr:uid="{5580C6E0-C4C1-46B9-9931-3E0BA3892F38}">
      <formula1>0</formula1>
      <formula2>23</formula2>
    </dataValidation>
  </dataValidation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"/>
  <sheetViews>
    <sheetView tabSelected="1" workbookViewId="0">
      <selection activeCell="O8" sqref="O8"/>
    </sheetView>
  </sheetViews>
  <sheetFormatPr defaultRowHeight="18.75" x14ac:dyDescent="0.3"/>
  <cols>
    <col min="1" max="1" width="4.5703125" style="5" bestFit="1" customWidth="1"/>
    <col min="2" max="2" width="16" style="5" customWidth="1"/>
    <col min="3" max="3" width="15" style="5" customWidth="1"/>
    <col min="4" max="4" width="35.5703125" style="5" customWidth="1"/>
    <col min="5" max="5" width="23.85546875" style="5" customWidth="1"/>
    <col min="6" max="6" width="25.5703125" style="5" customWidth="1"/>
    <col min="7" max="7" width="14.85546875" style="5" customWidth="1"/>
    <col min="8" max="8" width="13.28515625" style="5" customWidth="1"/>
    <col min="9" max="9" width="12.85546875" style="5" customWidth="1"/>
    <col min="10" max="10" width="14" style="5" customWidth="1"/>
    <col min="11" max="11" width="14.42578125" style="5" customWidth="1"/>
    <col min="12" max="12" width="15.42578125" style="5" customWidth="1"/>
    <col min="13" max="13" width="15.140625" style="5" customWidth="1"/>
    <col min="14" max="14" width="7" style="5" bestFit="1" customWidth="1"/>
    <col min="15" max="15" width="17.42578125" style="5" customWidth="1"/>
  </cols>
  <sheetData>
    <row r="1" spans="1:16" x14ac:dyDescent="0.3">
      <c r="F1" s="14" t="s">
        <v>12</v>
      </c>
    </row>
    <row r="2" spans="1:16" s="2" customFormat="1" ht="93.75" x14ac:dyDescent="0.3">
      <c r="A2" s="7" t="s">
        <v>1</v>
      </c>
      <c r="B2" s="7" t="s">
        <v>2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3</v>
      </c>
      <c r="H2" s="7" t="s">
        <v>17</v>
      </c>
      <c r="I2" s="7" t="s">
        <v>4</v>
      </c>
      <c r="J2" s="7" t="s">
        <v>5</v>
      </c>
      <c r="K2" s="7" t="s">
        <v>18</v>
      </c>
      <c r="L2" s="7" t="s">
        <v>19</v>
      </c>
      <c r="M2" s="7" t="s">
        <v>22</v>
      </c>
      <c r="N2" s="7" t="s">
        <v>6</v>
      </c>
      <c r="O2" s="7" t="s">
        <v>24</v>
      </c>
    </row>
    <row r="3" spans="1:16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9">
        <v>10</v>
      </c>
      <c r="K3" s="9">
        <v>11</v>
      </c>
      <c r="L3" s="9">
        <v>12</v>
      </c>
      <c r="M3" s="9">
        <v>13</v>
      </c>
      <c r="N3" s="9">
        <v>14</v>
      </c>
      <c r="O3" s="9">
        <v>15</v>
      </c>
    </row>
    <row r="4" spans="1:16" ht="37.5" x14ac:dyDescent="0.3">
      <c r="A4" s="15">
        <v>1</v>
      </c>
      <c r="B4" s="15"/>
      <c r="C4" s="15" t="s">
        <v>7</v>
      </c>
      <c r="D4" s="16" t="s">
        <v>12</v>
      </c>
      <c r="E4" s="15"/>
      <c r="F4" s="15"/>
      <c r="G4" s="15"/>
      <c r="H4" s="15" t="s">
        <v>9</v>
      </c>
      <c r="I4" s="15" t="s">
        <v>21</v>
      </c>
      <c r="J4" s="13">
        <v>6</v>
      </c>
      <c r="K4" s="13"/>
      <c r="L4" s="13">
        <f>K4*((100+N4)/100)</f>
        <v>0</v>
      </c>
      <c r="M4" s="13">
        <f>J4*K4</f>
        <v>0</v>
      </c>
      <c r="N4" s="13"/>
      <c r="O4" s="13">
        <f>J4*L4</f>
        <v>0</v>
      </c>
    </row>
    <row r="5" spans="1:16" x14ac:dyDescent="0.3">
      <c r="I5" s="5" t="s">
        <v>10</v>
      </c>
      <c r="J5" s="13"/>
      <c r="K5" s="13"/>
      <c r="L5" s="13"/>
      <c r="M5" s="13">
        <f>SUM(M4:M4)</f>
        <v>0</v>
      </c>
      <c r="N5" s="13"/>
      <c r="O5" s="13">
        <f>SUM(O4:O4)</f>
        <v>0</v>
      </c>
      <c r="P5" s="1"/>
    </row>
    <row r="10" spans="1:16" x14ac:dyDescent="0.3">
      <c r="A10" s="5" t="s">
        <v>20</v>
      </c>
    </row>
    <row r="14" spans="1:16" x14ac:dyDescent="0.3">
      <c r="B14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Title="tylko liczby 0, 5, 8 lub 23" prompt="tylko liczby 0, 5, 8 lub 23" sqref="N1:N1048576" xr:uid="{1FF9D036-CC0E-4D40-B6EC-933ED383C641}">
      <formula1>0</formula1>
      <formula2>23</formula2>
    </dataValidation>
  </dataValidations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cyfrowy aparat mobilny z wypos</vt:lpstr>
      <vt:lpstr>klimatyzatory</vt:lpstr>
      <vt:lpstr>pompa infuzyjna objętościowa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2023-11-24T10:54:42Z</cp:lastPrinted>
  <dcterms:created xsi:type="dcterms:W3CDTF">2023-11-24T09:53:12Z</dcterms:created>
  <dcterms:modified xsi:type="dcterms:W3CDTF">2023-11-28T08:40:50Z</dcterms:modified>
  <cp:category/>
</cp:coreProperties>
</file>