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3\Ustawa\124 PN Dostawa akcesoriów jednorazowych\(2)Dokumentacja postepowania opublikowana w portalu w dniu wszczęcia\"/>
    </mc:Choice>
  </mc:AlternateContent>
  <xr:revisionPtr revIDLastSave="0" documentId="13_ncr:1_{491B43E6-E2B3-4BAF-AEFB-AF1D0B6EC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cesoria jednorazowe" sheetId="1" r:id="rId1"/>
    <sheet name="Pipety automatyczne" sheetId="2" r:id="rId2"/>
  </sheets>
  <calcPr calcId="181029"/>
</workbook>
</file>

<file path=xl/calcChain.xml><?xml version="1.0" encoding="utf-8"?>
<calcChain xmlns="http://schemas.openxmlformats.org/spreadsheetml/2006/main">
  <c r="O9" i="2" l="1"/>
  <c r="M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24" i="1"/>
  <c r="M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<sst xmlns="http://schemas.openxmlformats.org/spreadsheetml/2006/main" count="109" uniqueCount="47">
  <si>
    <t>Akcesoria jednorazowe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</si>
  <si>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</si>
  <si>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</si>
  <si>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</si>
  <si>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</si>
  <si>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</si>
  <si>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</si>
  <si>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312_02_08</t>
  </si>
  <si>
    <t>Pałeczka polistyrenowa z wacikiem wiskozowym, dakronowym lub sztucznym jedwabiem jałowa pak. pojedynczo</t>
  </si>
  <si>
    <t>szt.</t>
  </si>
  <si>
    <t>312_03_08</t>
  </si>
  <si>
    <t>Pałeczka polistyrenowa z wacikiem wiskozowym, dakronowym lub sztucznym jedwabiem w probówce transportowej z podłożem STUART jałowa pak. indywidualnie</t>
  </si>
  <si>
    <t>Pałeczka aluminiowa z wacikiem wiskozowym, dakronowym lub sztucznym jedwabiem jałowa pak. indywidualnie z podłożem STUART</t>
  </si>
  <si>
    <t>Pałeczka polistyrenowa z wacikiem wiskozowym. wiskozowym, dakronowym lub sztucznym jedwabiem w probówce transportowej, bez podłoża, jałowa pak. indywidualnie</t>
  </si>
  <si>
    <t>Pojemnik polipropylenowy, poj. 30 ml,jałowy, pak. indywidualnie, z gwintowaną nakrętką(pojemniki powinny być przystosowane do transportu przy pomocy sprężonego powietrza tzn. nie mogą się samoczynnie otwierać ani pękać denka)</t>
  </si>
  <si>
    <t>Pojemnik polipropylenowy, poj. 30 ml,jałowy z łopatką pak. Indywidualnie , z gwintowaną nakrętką (pojemniki powinny być przystosowane do transportu przy pomocy sprężonego powietrza tzn. nie mogą się samoczynnie otwierać ani pękać denka)</t>
  </si>
  <si>
    <t>312_03_23</t>
  </si>
  <si>
    <t>Probówka typu Eppendorf o obj. 1,5ml, aseptyczny</t>
  </si>
  <si>
    <t>Eza polistyrenowa lub polipropylenowa1 ul jałowa pak. max po 20 szt</t>
  </si>
  <si>
    <t>Eza polistyrenowa lub polipropylenowa10 ul jałowa pak. max po 20 szt</t>
  </si>
  <si>
    <t>Pipeta typu Pasteura jałowa 1 ml, pakowana indywidualnie</t>
  </si>
  <si>
    <t>Szkiełko podstawowe cięte z obustronnym matowym polem opisowym (rozmiar 76x26x1 mm)</t>
  </si>
  <si>
    <t>Szkiełko nakrywkowe (rozmiar 24 mm x 24 mm)</t>
  </si>
  <si>
    <t>Mikroprobówka 2ml jałowa  z zakręcaną nakrętką</t>
  </si>
  <si>
    <t>Probówka polistyren poj. 4 ml okrągłodenna bez znaczników (12x75mm)</t>
  </si>
  <si>
    <t>Probówka polistyren o poj. 4 ml okrągłodenna, jałowa z koreczkami (12x75mm)</t>
  </si>
  <si>
    <t>Probówka polistyren o poj. 11 ml (16x100) okrągłodenna, zakręcana lub z korkiem</t>
  </si>
  <si>
    <t>Końcówki do pipet automatycznych typu Gilson 1000 uL niebieskie (klasa Economy)</t>
  </si>
  <si>
    <t>Końcówki do pipet automatycznych typu Gilson 10 uL białe (klasa Superior)</t>
  </si>
  <si>
    <t>Końcówki do pipet automatycznych typu Gilson 200 uL żóte (klasa Superior)</t>
  </si>
  <si>
    <t>Probówki typu Falcone z podziałką , aseptyczne o pojemności 50ml ( średnica 30mm, dł. 115mm) dno stożkowe</t>
  </si>
  <si>
    <t>Razem</t>
  </si>
  <si>
    <t>Pipety automatyczne</t>
  </si>
  <si>
    <t>Pipeta automatyczna o zmiennej pojemności 2-20ul</t>
  </si>
  <si>
    <t>Pipeta automatyczna o zmiennej pojemności 5-50ul</t>
  </si>
  <si>
    <t>Pipeta automatyczna o zmiennej pojemności 10-100ul</t>
  </si>
  <si>
    <t>Pipeta automatyczna o zmiennej pojemności 20-200ul</t>
  </si>
  <si>
    <t>Pipeta automatyczna o zmiennej pojemności 100-1000ul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</si>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</sst>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workbookViewId="0">
      <selection activeCell="D26" sqref="D26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8" customFormat="1" ht="75" x14ac:dyDescent="0.25">
      <c r="A2" s="6" t="s">
        <v>1</v>
      </c>
      <c r="B2" s="6" t="s">
        <v>2</v>
      </c>
      <c r="C2" s="9" t="s">
        <v>38</v>
      </c>
      <c r="D2" s="6" t="s">
        <v>39</v>
      </c>
      <c r="E2" s="6" t="s">
        <v>40</v>
      </c>
      <c r="F2" s="6" t="s">
        <v>41</v>
      </c>
      <c r="G2" s="6" t="s">
        <v>3</v>
      </c>
      <c r="H2" s="9" t="s">
        <v>42</v>
      </c>
      <c r="I2" s="6" t="s">
        <v>4</v>
      </c>
      <c r="J2" s="6" t="s">
        <v>5</v>
      </c>
      <c r="K2" s="6" t="s">
        <v>43</v>
      </c>
      <c r="L2" s="7" t="s">
        <v>44</v>
      </c>
      <c r="M2" s="7" t="s">
        <v>45</v>
      </c>
      <c r="N2" s="6" t="s">
        <v>6</v>
      </c>
      <c r="O2" s="7" t="s">
        <v>46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93.75" x14ac:dyDescent="0.3">
      <c r="A4" s="3">
        <v>1</v>
      </c>
      <c r="B4" s="3"/>
      <c r="C4" s="3" t="s">
        <v>7</v>
      </c>
      <c r="D4" s="10" t="s">
        <v>8</v>
      </c>
      <c r="E4" s="3"/>
      <c r="F4" s="3"/>
      <c r="G4" s="3"/>
      <c r="H4" s="3" t="s">
        <v>9</v>
      </c>
      <c r="I4" s="3"/>
      <c r="J4" s="4">
        <v>40000</v>
      </c>
      <c r="K4" s="4"/>
      <c r="L4" s="4">
        <f t="shared" ref="L4:L23" si="0">K4*((100+N4)/100)</f>
        <v>0</v>
      </c>
      <c r="M4" s="4">
        <f t="shared" ref="M4:M23" si="1">J4*K4</f>
        <v>0</v>
      </c>
      <c r="N4" s="4"/>
      <c r="O4" s="4">
        <f t="shared" ref="O4:O23" si="2">J4*L4</f>
        <v>0</v>
      </c>
    </row>
    <row r="5" spans="1:15" ht="131.25" x14ac:dyDescent="0.3">
      <c r="A5" s="3">
        <v>2</v>
      </c>
      <c r="B5" s="3"/>
      <c r="C5" s="3" t="s">
        <v>10</v>
      </c>
      <c r="D5" s="10" t="s">
        <v>11</v>
      </c>
      <c r="E5" s="3"/>
      <c r="F5" s="3"/>
      <c r="G5" s="3"/>
      <c r="H5" s="3" t="s">
        <v>9</v>
      </c>
      <c r="I5" s="3"/>
      <c r="J5" s="4">
        <v>70000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112.5" x14ac:dyDescent="0.3">
      <c r="A6" s="3">
        <v>3</v>
      </c>
      <c r="B6" s="3"/>
      <c r="C6" s="3" t="s">
        <v>10</v>
      </c>
      <c r="D6" s="10" t="s">
        <v>12</v>
      </c>
      <c r="E6" s="3"/>
      <c r="F6" s="3"/>
      <c r="G6" s="3"/>
      <c r="H6" s="3" t="s">
        <v>9</v>
      </c>
      <c r="I6" s="3"/>
      <c r="J6" s="4">
        <v>1000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131.25" x14ac:dyDescent="0.3">
      <c r="A7" s="3">
        <v>4</v>
      </c>
      <c r="B7" s="3"/>
      <c r="C7" s="3" t="s">
        <v>10</v>
      </c>
      <c r="D7" s="10" t="s">
        <v>13</v>
      </c>
      <c r="E7" s="3"/>
      <c r="F7" s="3"/>
      <c r="G7" s="3"/>
      <c r="H7" s="3" t="s">
        <v>9</v>
      </c>
      <c r="I7" s="3"/>
      <c r="J7" s="4">
        <v>2000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168.75" x14ac:dyDescent="0.3">
      <c r="A8" s="3">
        <v>5</v>
      </c>
      <c r="B8" s="3"/>
      <c r="C8" s="3" t="s">
        <v>10</v>
      </c>
      <c r="D8" s="10" t="s">
        <v>14</v>
      </c>
      <c r="E8" s="3"/>
      <c r="F8" s="3"/>
      <c r="G8" s="3"/>
      <c r="H8" s="3" t="s">
        <v>9</v>
      </c>
      <c r="I8" s="3"/>
      <c r="J8" s="4">
        <v>35000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187.5" x14ac:dyDescent="0.3">
      <c r="A9" s="3">
        <v>6</v>
      </c>
      <c r="B9" s="3"/>
      <c r="C9" s="3" t="s">
        <v>10</v>
      </c>
      <c r="D9" s="10" t="s">
        <v>15</v>
      </c>
      <c r="E9" s="3"/>
      <c r="F9" s="3"/>
      <c r="G9" s="3"/>
      <c r="H9" s="3" t="s">
        <v>9</v>
      </c>
      <c r="I9" s="3"/>
      <c r="J9" s="4">
        <v>10000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37.5" x14ac:dyDescent="0.3">
      <c r="A10" s="3">
        <v>7</v>
      </c>
      <c r="B10" s="3"/>
      <c r="C10" s="3" t="s">
        <v>16</v>
      </c>
      <c r="D10" s="10" t="s">
        <v>17</v>
      </c>
      <c r="E10" s="3"/>
      <c r="F10" s="3"/>
      <c r="G10" s="3"/>
      <c r="H10" s="3" t="s">
        <v>9</v>
      </c>
      <c r="I10" s="3"/>
      <c r="J10" s="4">
        <v>4000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56.25" x14ac:dyDescent="0.3">
      <c r="A11" s="3">
        <v>8</v>
      </c>
      <c r="B11" s="3"/>
      <c r="C11" s="3" t="s">
        <v>10</v>
      </c>
      <c r="D11" s="10" t="s">
        <v>18</v>
      </c>
      <c r="E11" s="3"/>
      <c r="F11" s="3"/>
      <c r="G11" s="3"/>
      <c r="H11" s="3" t="s">
        <v>9</v>
      </c>
      <c r="I11" s="3"/>
      <c r="J11" s="4">
        <v>65000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56.25" x14ac:dyDescent="0.3">
      <c r="A12" s="3">
        <v>9</v>
      </c>
      <c r="B12" s="3"/>
      <c r="C12" s="3" t="s">
        <v>10</v>
      </c>
      <c r="D12" s="10" t="s">
        <v>19</v>
      </c>
      <c r="E12" s="3"/>
      <c r="F12" s="3"/>
      <c r="G12" s="3"/>
      <c r="H12" s="3" t="s">
        <v>9</v>
      </c>
      <c r="I12" s="3"/>
      <c r="J12" s="4">
        <v>35000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37.5" x14ac:dyDescent="0.3">
      <c r="A13" s="3">
        <v>10</v>
      </c>
      <c r="B13" s="3"/>
      <c r="C13" s="3" t="s">
        <v>10</v>
      </c>
      <c r="D13" s="10" t="s">
        <v>20</v>
      </c>
      <c r="E13" s="3"/>
      <c r="F13" s="3"/>
      <c r="G13" s="3"/>
      <c r="H13" s="3" t="s">
        <v>9</v>
      </c>
      <c r="I13" s="3"/>
      <c r="J13" s="4">
        <v>6000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75" x14ac:dyDescent="0.3">
      <c r="A14" s="3">
        <v>11</v>
      </c>
      <c r="B14" s="3"/>
      <c r="C14" s="3" t="s">
        <v>10</v>
      </c>
      <c r="D14" s="10" t="s">
        <v>21</v>
      </c>
      <c r="E14" s="3"/>
      <c r="F14" s="3"/>
      <c r="G14" s="3"/>
      <c r="H14" s="3" t="s">
        <v>9</v>
      </c>
      <c r="I14" s="3"/>
      <c r="J14" s="4">
        <v>5000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37.5" x14ac:dyDescent="0.3">
      <c r="A15" s="3">
        <v>12</v>
      </c>
      <c r="B15" s="3"/>
      <c r="C15" s="3" t="s">
        <v>10</v>
      </c>
      <c r="D15" s="10" t="s">
        <v>22</v>
      </c>
      <c r="E15" s="3"/>
      <c r="F15" s="3"/>
      <c r="G15" s="3"/>
      <c r="H15" s="3" t="s">
        <v>9</v>
      </c>
      <c r="I15" s="3"/>
      <c r="J15" s="4">
        <v>1000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37.5" x14ac:dyDescent="0.3">
      <c r="A16" s="3">
        <v>13</v>
      </c>
      <c r="B16" s="3"/>
      <c r="C16" s="3" t="s">
        <v>10</v>
      </c>
      <c r="D16" s="10" t="s">
        <v>23</v>
      </c>
      <c r="E16" s="3"/>
      <c r="F16" s="3"/>
      <c r="G16" s="3"/>
      <c r="H16" s="3" t="s">
        <v>9</v>
      </c>
      <c r="I16" s="3"/>
      <c r="J16" s="4">
        <v>400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56.25" x14ac:dyDescent="0.3">
      <c r="A17" s="3">
        <v>14</v>
      </c>
      <c r="B17" s="3"/>
      <c r="C17" s="3" t="s">
        <v>10</v>
      </c>
      <c r="D17" s="10" t="s">
        <v>24</v>
      </c>
      <c r="E17" s="3"/>
      <c r="F17" s="3"/>
      <c r="G17" s="3"/>
      <c r="H17" s="3" t="s">
        <v>9</v>
      </c>
      <c r="I17" s="3"/>
      <c r="J17" s="4">
        <v>20000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56.25" x14ac:dyDescent="0.3">
      <c r="A18" s="3">
        <v>15</v>
      </c>
      <c r="B18" s="3"/>
      <c r="C18" s="3" t="s">
        <v>10</v>
      </c>
      <c r="D18" s="10" t="s">
        <v>25</v>
      </c>
      <c r="E18" s="3"/>
      <c r="F18" s="3"/>
      <c r="G18" s="3"/>
      <c r="H18" s="3" t="s">
        <v>9</v>
      </c>
      <c r="I18" s="3"/>
      <c r="J18" s="4">
        <v>1000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56.25" x14ac:dyDescent="0.3">
      <c r="A19" s="3">
        <v>16</v>
      </c>
      <c r="B19" s="3"/>
      <c r="C19" s="3" t="s">
        <v>10</v>
      </c>
      <c r="D19" s="10" t="s">
        <v>26</v>
      </c>
      <c r="E19" s="3"/>
      <c r="F19" s="3"/>
      <c r="G19" s="3"/>
      <c r="H19" s="3" t="s">
        <v>9</v>
      </c>
      <c r="I19" s="3"/>
      <c r="J19" s="4">
        <v>200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75" x14ac:dyDescent="0.3">
      <c r="A20" s="3">
        <v>17</v>
      </c>
      <c r="B20" s="3"/>
      <c r="C20" s="3" t="s">
        <v>10</v>
      </c>
      <c r="D20" s="10" t="s">
        <v>27</v>
      </c>
      <c r="E20" s="3"/>
      <c r="F20" s="3"/>
      <c r="G20" s="3"/>
      <c r="H20" s="3" t="s">
        <v>9</v>
      </c>
      <c r="I20" s="3"/>
      <c r="J20" s="4">
        <v>1500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56.25" x14ac:dyDescent="0.3">
      <c r="A21" s="3">
        <v>18</v>
      </c>
      <c r="B21" s="3"/>
      <c r="C21" s="3" t="s">
        <v>10</v>
      </c>
      <c r="D21" s="10" t="s">
        <v>28</v>
      </c>
      <c r="E21" s="3"/>
      <c r="F21" s="3"/>
      <c r="G21" s="3"/>
      <c r="H21" s="3" t="s">
        <v>9</v>
      </c>
      <c r="I21" s="3"/>
      <c r="J21" s="4">
        <v>1500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ht="56.25" x14ac:dyDescent="0.3">
      <c r="A22" s="3">
        <v>19</v>
      </c>
      <c r="B22" s="3"/>
      <c r="C22" s="3" t="s">
        <v>10</v>
      </c>
      <c r="D22" s="10" t="s">
        <v>29</v>
      </c>
      <c r="E22" s="3"/>
      <c r="F22" s="3"/>
      <c r="G22" s="3"/>
      <c r="H22" s="3" t="s">
        <v>9</v>
      </c>
      <c r="I22" s="3"/>
      <c r="J22" s="4">
        <v>10000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ht="93.75" x14ac:dyDescent="0.3">
      <c r="A23" s="3">
        <v>20</v>
      </c>
      <c r="B23" s="3"/>
      <c r="C23" s="3" t="s">
        <v>10</v>
      </c>
      <c r="D23" s="10" t="s">
        <v>30</v>
      </c>
      <c r="E23" s="3"/>
      <c r="F23" s="3"/>
      <c r="G23" s="3"/>
      <c r="H23" s="3" t="s">
        <v>9</v>
      </c>
      <c r="I23" s="3"/>
      <c r="J23" s="4">
        <v>2000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I24" t="s">
        <v>31</v>
      </c>
      <c r="J24" s="4"/>
      <c r="K24" s="4"/>
      <c r="L24" s="4"/>
      <c r="M24" s="4">
        <f>SUM(M4:M23)</f>
        <v>0</v>
      </c>
      <c r="N24" s="4"/>
      <c r="O24" s="4">
        <f>SUM(O4:O23)</f>
        <v>0</v>
      </c>
      <c r="P24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9F27D892-520A-4AE9-AD22-B2D8FAFA985B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"/>
  <sheetViews>
    <sheetView workbookViewId="0">
      <selection activeCell="D4" sqref="D4:D8"/>
    </sheetView>
  </sheetViews>
  <sheetFormatPr defaultRowHeight="15" x14ac:dyDescent="0.25"/>
  <cols>
    <col min="1" max="1" width="5.5703125" bestFit="1" customWidth="1"/>
    <col min="2" max="2" width="12.42578125" customWidth="1"/>
    <col min="3" max="3" width="14.42578125" customWidth="1"/>
    <col min="4" max="4" width="35.5703125" customWidth="1"/>
    <col min="5" max="5" width="19.5703125" customWidth="1"/>
    <col min="6" max="6" width="22.8554687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8" customFormat="1" ht="75" x14ac:dyDescent="0.25">
      <c r="A2" s="6" t="s">
        <v>1</v>
      </c>
      <c r="B2" s="6" t="s">
        <v>2</v>
      </c>
      <c r="C2" s="9" t="s">
        <v>38</v>
      </c>
      <c r="D2" s="6" t="s">
        <v>39</v>
      </c>
      <c r="E2" s="6" t="s">
        <v>40</v>
      </c>
      <c r="F2" s="6" t="s">
        <v>41</v>
      </c>
      <c r="G2" s="6" t="s">
        <v>3</v>
      </c>
      <c r="H2" s="6" t="s">
        <v>42</v>
      </c>
      <c r="I2" s="6" t="s">
        <v>4</v>
      </c>
      <c r="J2" s="6" t="s">
        <v>5</v>
      </c>
      <c r="K2" s="6" t="s">
        <v>43</v>
      </c>
      <c r="L2" s="7" t="s">
        <v>44</v>
      </c>
      <c r="M2" s="7" t="s">
        <v>45</v>
      </c>
      <c r="N2" s="6" t="s">
        <v>6</v>
      </c>
      <c r="O2" s="7" t="s">
        <v>46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7.5" x14ac:dyDescent="0.3">
      <c r="A4" s="3">
        <v>21</v>
      </c>
      <c r="B4" s="3"/>
      <c r="C4" s="3" t="s">
        <v>10</v>
      </c>
      <c r="D4" s="10" t="s">
        <v>33</v>
      </c>
      <c r="E4" s="3"/>
      <c r="F4" s="3"/>
      <c r="G4" s="3"/>
      <c r="H4" s="3" t="s">
        <v>9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7.5" x14ac:dyDescent="0.3">
      <c r="A5" s="3">
        <v>22</v>
      </c>
      <c r="B5" s="3"/>
      <c r="C5" s="3" t="s">
        <v>10</v>
      </c>
      <c r="D5" s="10" t="s">
        <v>34</v>
      </c>
      <c r="E5" s="3"/>
      <c r="F5" s="3"/>
      <c r="G5" s="3"/>
      <c r="H5" s="3" t="s">
        <v>9</v>
      </c>
      <c r="I5" s="3"/>
      <c r="J5" s="4">
        <v>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56.25" x14ac:dyDescent="0.3">
      <c r="A6" s="3">
        <v>23</v>
      </c>
      <c r="B6" s="3"/>
      <c r="C6" s="3" t="s">
        <v>10</v>
      </c>
      <c r="D6" s="10" t="s">
        <v>35</v>
      </c>
      <c r="E6" s="3"/>
      <c r="F6" s="3"/>
      <c r="G6" s="3"/>
      <c r="H6" s="3" t="s">
        <v>9</v>
      </c>
      <c r="I6" s="3"/>
      <c r="J6" s="4">
        <v>4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56.25" x14ac:dyDescent="0.3">
      <c r="A7" s="3">
        <v>24</v>
      </c>
      <c r="B7" s="3"/>
      <c r="C7" s="3" t="s">
        <v>10</v>
      </c>
      <c r="D7" s="10" t="s">
        <v>36</v>
      </c>
      <c r="E7" s="3"/>
      <c r="F7" s="3"/>
      <c r="G7" s="3"/>
      <c r="H7" s="3" t="s">
        <v>9</v>
      </c>
      <c r="I7" s="3"/>
      <c r="J7" s="4">
        <v>4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56.25" x14ac:dyDescent="0.3">
      <c r="A8" s="3">
        <v>25</v>
      </c>
      <c r="B8" s="3"/>
      <c r="C8" s="3" t="s">
        <v>10</v>
      </c>
      <c r="D8" s="10" t="s">
        <v>37</v>
      </c>
      <c r="E8" s="3"/>
      <c r="F8" s="3"/>
      <c r="G8" s="3"/>
      <c r="H8" s="3" t="s">
        <v>9</v>
      </c>
      <c r="I8" s="3"/>
      <c r="J8" s="4">
        <v>4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31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7978D53F-53A4-4BE6-AFC0-C4DD9BADCD6B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Akcesoria jednorazowe</vt:lpstr>
      <vt:lpstr>Pipety automatyczne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2023-12-21T09:21:56Z</cp:lastPrinted>
  <dcterms:created xsi:type="dcterms:W3CDTF">2023-12-21T09:17:24Z</dcterms:created>
  <dcterms:modified xsi:type="dcterms:W3CDTF">2023-12-21T09:24:44Z</dcterms:modified>
  <cp:category/>
</cp:coreProperties>
</file>