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Poza ustawą\05 24 Dostawa produktów mrożonych\"/>
    </mc:Choice>
  </mc:AlternateContent>
  <xr:revisionPtr revIDLastSave="0" documentId="13_ncr:1_{448DD6C7-9380-4CB7-9FA9-073C17F476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yby mrożone i inne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M6" i="1" l="1"/>
  <c r="M17" i="1" s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6" i="1"/>
  <c r="O6" i="1" s="1"/>
  <c r="O5" i="1"/>
  <c r="M5" i="1"/>
  <c r="L5" i="1"/>
  <c r="O4" i="1"/>
  <c r="M4" i="1"/>
  <c r="L4" i="1"/>
  <c r="O17" i="1" l="1"/>
</calcChain>
</file>

<file path=xl/sharedStrings.xml><?xml version="1.0" encoding="utf-8"?>
<sst xmlns="http://schemas.openxmlformats.org/spreadsheetml/2006/main" count="77" uniqueCount="57">
  <si>
    <t>Ryby mrożone i inne</t>
  </si>
  <si>
    <t>LP.</t>
  </si>
  <si>
    <t>Nazwa dostawcy - 15 znaków</t>
  </si>
  <si>
    <t>Nazwa producenta</t>
  </si>
  <si>
    <t>Wielkość opakowania</t>
  </si>
  <si>
    <t>Ilość zamawiana</t>
  </si>
  <si>
    <t>VAT %</t>
  </si>
  <si>
    <t>SPOZ-0641</t>
  </si>
  <si>
    <t>Ryba Filet Miruna SHP 5%</t>
  </si>
  <si>
    <t>kg</t>
  </si>
  <si>
    <t>6- 8 kg</t>
  </si>
  <si>
    <t>SPOZ-0629</t>
  </si>
  <si>
    <t>Ryba Mintaj Filet SPH- 5%</t>
  </si>
  <si>
    <t>6 kg</t>
  </si>
  <si>
    <t>Ryba Mintaj -Kostka SPH- 5%</t>
  </si>
  <si>
    <t>5 kg</t>
  </si>
  <si>
    <t>SPOZ-0672</t>
  </si>
  <si>
    <t>Płaty śledziowe Solone  Matias bez skóry</t>
  </si>
  <si>
    <t>4 kg</t>
  </si>
  <si>
    <t>SPOZ-0617</t>
  </si>
  <si>
    <t>Konserwa rybna  Śledż w sosie pomidorowym</t>
  </si>
  <si>
    <t>szt.</t>
  </si>
  <si>
    <t>330g</t>
  </si>
  <si>
    <t>SPOZ-0060</t>
  </si>
  <si>
    <t>Tuńczyk kawałki w sosie własnym</t>
  </si>
  <si>
    <t>170g</t>
  </si>
  <si>
    <t>Płaty śledziowe marynowane</t>
  </si>
  <si>
    <t>Ryba paluszki z całego fileta</t>
  </si>
  <si>
    <t>Konserwa rybna Filet z makreli w sosie pomidorowym</t>
  </si>
  <si>
    <t>SPOZ-0285</t>
  </si>
  <si>
    <t>Łosoś wędzony pakowany hermetycznie</t>
  </si>
  <si>
    <t>100g</t>
  </si>
  <si>
    <t>Rolmopsy  po kaszubsku</t>
  </si>
  <si>
    <t>2,50 kg</t>
  </si>
  <si>
    <t>SPOZ-0727</t>
  </si>
  <si>
    <t>Ryba Dorsz Filet</t>
  </si>
  <si>
    <t>6-8 kg</t>
  </si>
  <si>
    <t>SPOZ-0729</t>
  </si>
  <si>
    <t>Ryba makrela wędzona</t>
  </si>
  <si>
    <t>Razem</t>
  </si>
  <si>
    <t>Kryteria oceny dla postępowania</t>
  </si>
  <si>
    <t>Nazwa kryterium</t>
  </si>
  <si>
    <t>Wartość kryterium</t>
  </si>
  <si>
    <t>PPAFPPCRITERION-659e93420b60b361393626</t>
  </si>
  <si>
    <t>PPAPPFORPUBLICPROCUREMENT_0001-659e7c76cdead491304942</t>
  </si>
  <si>
    <t>PPAFPPCRITERION-659e93420bcd1709576692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</si>
  <si>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</si>
  <si>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</si>
  <si>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</si>
  <si>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</si>
  <si>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</si>
  <si>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</si>
  <si>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</si>
  <si>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</si>
  <si>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</si>
  <si>
    <t>Cena</t>
  </si>
  <si>
    <t>Termin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</si>
</sst>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right"/>
    </xf>
    <xf numFmtId="9" fontId="0" fillId="0" borderId="2" xfId="0" applyNumberFormat="1" applyBorder="1" applyAlignment="1">
      <alignment horizontal="left"/>
    </xf>
    <xf numFmtId="0" fontId="2" fillId="2" borderId="2" xfId="0" applyFont="1" applyFill="1" applyBorder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Continuous"/>
    </xf>
    <xf numFmtId="164" fontId="0" fillId="0" borderId="1" xfId="0" applyNumberFormat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workbookViewId="0">
      <selection activeCell="L8" sqref="L8"/>
    </sheetView>
  </sheetViews>
  <sheetFormatPr defaultRowHeight="15" x14ac:dyDescent="0.25"/>
  <cols>
    <col min="1" max="1" width="5.5703125" style="8" bestFit="1" customWidth="1"/>
    <col min="2" max="2" width="13" style="8" customWidth="1"/>
    <col min="3" max="3" width="14.28515625" style="8" customWidth="1"/>
    <col min="4" max="4" width="35.5703125" style="8" customWidth="1"/>
    <col min="5" max="5" width="22.28515625" style="8" customWidth="1"/>
    <col min="6" max="6" width="22.42578125" style="8" customWidth="1"/>
    <col min="7" max="7" width="14.85546875" style="8" customWidth="1"/>
    <col min="8" max="8" width="10.42578125" style="8" customWidth="1"/>
    <col min="9" max="9" width="12.85546875" style="8" customWidth="1"/>
    <col min="10" max="10" width="14" style="8" customWidth="1"/>
    <col min="11" max="11" width="14.42578125" style="8" customWidth="1"/>
    <col min="12" max="12" width="15.42578125" style="16" customWidth="1"/>
    <col min="13" max="13" width="15.140625" style="16" customWidth="1"/>
    <col min="14" max="14" width="7" style="8" bestFit="1" customWidth="1"/>
    <col min="15" max="15" width="17.42578125" style="16" customWidth="1"/>
    <col min="16" max="16384" width="9.140625" style="8"/>
  </cols>
  <sheetData>
    <row r="1" spans="1:15" ht="18.75" x14ac:dyDescent="0.3">
      <c r="F1" s="9" t="s">
        <v>0</v>
      </c>
    </row>
    <row r="2" spans="1:15" s="14" customFormat="1" ht="75" x14ac:dyDescent="0.25">
      <c r="A2" s="3" t="s">
        <v>1</v>
      </c>
      <c r="B2" s="3" t="s">
        <v>2</v>
      </c>
      <c r="C2" s="4" t="s">
        <v>46</v>
      </c>
      <c r="D2" s="3" t="s">
        <v>47</v>
      </c>
      <c r="E2" s="3" t="s">
        <v>48</v>
      </c>
      <c r="F2" s="3" t="s">
        <v>49</v>
      </c>
      <c r="G2" s="3" t="s">
        <v>3</v>
      </c>
      <c r="H2" s="4" t="s">
        <v>50</v>
      </c>
      <c r="I2" s="3" t="s">
        <v>4</v>
      </c>
      <c r="J2" s="3" t="s">
        <v>5</v>
      </c>
      <c r="K2" s="3" t="s">
        <v>51</v>
      </c>
      <c r="L2" s="17" t="s">
        <v>52</v>
      </c>
      <c r="M2" s="17" t="s">
        <v>53</v>
      </c>
      <c r="N2" s="3" t="s">
        <v>6</v>
      </c>
      <c r="O2" s="17" t="s">
        <v>54</v>
      </c>
    </row>
    <row r="3" spans="1:15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8">
        <v>12</v>
      </c>
      <c r="M3" s="18">
        <v>13</v>
      </c>
      <c r="N3" s="10">
        <v>14</v>
      </c>
      <c r="O3" s="18">
        <v>15</v>
      </c>
    </row>
    <row r="4" spans="1:15" x14ac:dyDescent="0.25">
      <c r="A4" s="11">
        <v>1</v>
      </c>
      <c r="B4" s="11"/>
      <c r="C4" s="11" t="s">
        <v>7</v>
      </c>
      <c r="D4" s="12" t="s">
        <v>8</v>
      </c>
      <c r="E4" s="11"/>
      <c r="F4" s="11"/>
      <c r="G4" s="11"/>
      <c r="H4" s="11" t="s">
        <v>9</v>
      </c>
      <c r="I4" s="11" t="s">
        <v>10</v>
      </c>
      <c r="J4" s="13">
        <v>1500</v>
      </c>
      <c r="K4" s="13"/>
      <c r="L4" s="19">
        <f t="shared" ref="L4:L16" si="0">K4*((100+N4)/100)</f>
        <v>0</v>
      </c>
      <c r="M4" s="19">
        <f t="shared" ref="M4:M16" si="1">J4*K4</f>
        <v>0</v>
      </c>
      <c r="N4" s="13"/>
      <c r="O4" s="19">
        <f t="shared" ref="O4:O16" si="2">J4*L4</f>
        <v>0</v>
      </c>
    </row>
    <row r="5" spans="1:15" x14ac:dyDescent="0.25">
      <c r="A5" s="11">
        <v>2</v>
      </c>
      <c r="B5" s="11"/>
      <c r="C5" s="11" t="s">
        <v>11</v>
      </c>
      <c r="D5" s="12" t="s">
        <v>12</v>
      </c>
      <c r="E5" s="11"/>
      <c r="F5" s="11"/>
      <c r="G5" s="11"/>
      <c r="H5" s="11" t="s">
        <v>9</v>
      </c>
      <c r="I5" s="11" t="s">
        <v>13</v>
      </c>
      <c r="J5" s="13">
        <v>1000</v>
      </c>
      <c r="K5" s="13"/>
      <c r="L5" s="19">
        <f t="shared" si="0"/>
        <v>0</v>
      </c>
      <c r="M5" s="19">
        <f t="shared" si="1"/>
        <v>0</v>
      </c>
      <c r="N5" s="13"/>
      <c r="O5" s="19">
        <f t="shared" si="2"/>
        <v>0</v>
      </c>
    </row>
    <row r="6" spans="1:15" x14ac:dyDescent="0.25">
      <c r="A6" s="11">
        <v>3</v>
      </c>
      <c r="B6" s="11"/>
      <c r="C6" s="11" t="s">
        <v>11</v>
      </c>
      <c r="D6" s="12" t="s">
        <v>14</v>
      </c>
      <c r="E6" s="11"/>
      <c r="F6" s="11"/>
      <c r="G6" s="11"/>
      <c r="H6" s="11" t="s">
        <v>9</v>
      </c>
      <c r="I6" s="11" t="s">
        <v>15</v>
      </c>
      <c r="J6" s="13">
        <v>500</v>
      </c>
      <c r="K6" s="13"/>
      <c r="L6" s="19">
        <f t="shared" si="0"/>
        <v>0</v>
      </c>
      <c r="M6" s="19">
        <f t="shared" si="1"/>
        <v>0</v>
      </c>
      <c r="N6" s="13"/>
      <c r="O6" s="19">
        <f t="shared" si="2"/>
        <v>0</v>
      </c>
    </row>
    <row r="7" spans="1:15" ht="30" x14ac:dyDescent="0.25">
      <c r="A7" s="11">
        <v>4</v>
      </c>
      <c r="B7" s="11"/>
      <c r="C7" s="11" t="s">
        <v>16</v>
      </c>
      <c r="D7" s="12" t="s">
        <v>17</v>
      </c>
      <c r="E7" s="11"/>
      <c r="F7" s="11"/>
      <c r="G7" s="11"/>
      <c r="H7" s="11" t="s">
        <v>9</v>
      </c>
      <c r="I7" s="11" t="s">
        <v>18</v>
      </c>
      <c r="J7" s="13">
        <v>200</v>
      </c>
      <c r="K7" s="13"/>
      <c r="L7" s="19">
        <v>0</v>
      </c>
      <c r="M7" s="19">
        <f t="shared" si="1"/>
        <v>0</v>
      </c>
      <c r="N7" s="13"/>
      <c r="O7" s="19">
        <f t="shared" si="2"/>
        <v>0</v>
      </c>
    </row>
    <row r="8" spans="1:15" ht="30" x14ac:dyDescent="0.25">
      <c r="A8" s="11">
        <v>5</v>
      </c>
      <c r="B8" s="11"/>
      <c r="C8" s="11" t="s">
        <v>19</v>
      </c>
      <c r="D8" s="12" t="s">
        <v>20</v>
      </c>
      <c r="E8" s="11"/>
      <c r="F8" s="11"/>
      <c r="G8" s="11"/>
      <c r="H8" s="11" t="s">
        <v>21</v>
      </c>
      <c r="I8" s="11" t="s">
        <v>22</v>
      </c>
      <c r="J8" s="13">
        <v>500</v>
      </c>
      <c r="K8" s="13"/>
      <c r="L8" s="19">
        <f t="shared" si="0"/>
        <v>0</v>
      </c>
      <c r="M8" s="19">
        <f t="shared" si="1"/>
        <v>0</v>
      </c>
      <c r="N8" s="13"/>
      <c r="O8" s="19">
        <f t="shared" si="2"/>
        <v>0</v>
      </c>
    </row>
    <row r="9" spans="1:15" x14ac:dyDescent="0.25">
      <c r="A9" s="11">
        <v>6</v>
      </c>
      <c r="B9" s="11"/>
      <c r="C9" s="11" t="s">
        <v>23</v>
      </c>
      <c r="D9" s="12" t="s">
        <v>24</v>
      </c>
      <c r="E9" s="11"/>
      <c r="F9" s="11"/>
      <c r="G9" s="11"/>
      <c r="H9" s="11" t="s">
        <v>21</v>
      </c>
      <c r="I9" s="11" t="s">
        <v>25</v>
      </c>
      <c r="J9" s="13">
        <v>30</v>
      </c>
      <c r="K9" s="13"/>
      <c r="L9" s="19">
        <f t="shared" si="0"/>
        <v>0</v>
      </c>
      <c r="M9" s="19">
        <f t="shared" si="1"/>
        <v>0</v>
      </c>
      <c r="N9" s="13"/>
      <c r="O9" s="19">
        <f t="shared" si="2"/>
        <v>0</v>
      </c>
    </row>
    <row r="10" spans="1:15" x14ac:dyDescent="0.25">
      <c r="A10" s="11">
        <v>7</v>
      </c>
      <c r="B10" s="11"/>
      <c r="C10" s="11" t="s">
        <v>16</v>
      </c>
      <c r="D10" s="12" t="s">
        <v>26</v>
      </c>
      <c r="E10" s="11"/>
      <c r="F10" s="11"/>
      <c r="G10" s="11"/>
      <c r="H10" s="11" t="s">
        <v>9</v>
      </c>
      <c r="I10" s="11" t="s">
        <v>18</v>
      </c>
      <c r="J10" s="13">
        <v>100</v>
      </c>
      <c r="K10" s="13"/>
      <c r="L10" s="19">
        <f t="shared" si="0"/>
        <v>0</v>
      </c>
      <c r="M10" s="19">
        <f t="shared" si="1"/>
        <v>0</v>
      </c>
      <c r="N10" s="13"/>
      <c r="O10" s="19">
        <f t="shared" si="2"/>
        <v>0</v>
      </c>
    </row>
    <row r="11" spans="1:15" x14ac:dyDescent="0.25">
      <c r="A11" s="11">
        <v>8</v>
      </c>
      <c r="B11" s="11"/>
      <c r="C11" s="11" t="s">
        <v>11</v>
      </c>
      <c r="D11" s="12" t="s">
        <v>27</v>
      </c>
      <c r="E11" s="11"/>
      <c r="F11" s="11"/>
      <c r="G11" s="11"/>
      <c r="H11" s="11" t="s">
        <v>9</v>
      </c>
      <c r="I11" s="11" t="s">
        <v>15</v>
      </c>
      <c r="J11" s="13">
        <v>300</v>
      </c>
      <c r="K11" s="13"/>
      <c r="L11" s="19">
        <f t="shared" si="0"/>
        <v>0</v>
      </c>
      <c r="M11" s="19">
        <f t="shared" si="1"/>
        <v>0</v>
      </c>
      <c r="N11" s="13"/>
      <c r="O11" s="19">
        <f t="shared" si="2"/>
        <v>0</v>
      </c>
    </row>
    <row r="12" spans="1:15" ht="30" x14ac:dyDescent="0.25">
      <c r="A12" s="11">
        <v>9</v>
      </c>
      <c r="B12" s="11"/>
      <c r="C12" s="11" t="s">
        <v>23</v>
      </c>
      <c r="D12" s="12" t="s">
        <v>28</v>
      </c>
      <c r="E12" s="11"/>
      <c r="F12" s="11"/>
      <c r="G12" s="11"/>
      <c r="H12" s="11" t="s">
        <v>21</v>
      </c>
      <c r="I12" s="11" t="s">
        <v>25</v>
      </c>
      <c r="J12" s="13">
        <v>200</v>
      </c>
      <c r="K12" s="13"/>
      <c r="L12" s="19">
        <f t="shared" si="0"/>
        <v>0</v>
      </c>
      <c r="M12" s="19">
        <f t="shared" si="1"/>
        <v>0</v>
      </c>
      <c r="N12" s="13"/>
      <c r="O12" s="19">
        <f t="shared" si="2"/>
        <v>0</v>
      </c>
    </row>
    <row r="13" spans="1:15" ht="30" x14ac:dyDescent="0.25">
      <c r="A13" s="11">
        <v>10</v>
      </c>
      <c r="B13" s="11"/>
      <c r="C13" s="11" t="s">
        <v>29</v>
      </c>
      <c r="D13" s="12" t="s">
        <v>30</v>
      </c>
      <c r="E13" s="11"/>
      <c r="F13" s="11"/>
      <c r="G13" s="11"/>
      <c r="H13" s="11" t="s">
        <v>21</v>
      </c>
      <c r="I13" s="11" t="s">
        <v>31</v>
      </c>
      <c r="J13" s="13">
        <v>20</v>
      </c>
      <c r="K13" s="13"/>
      <c r="L13" s="19">
        <f t="shared" si="0"/>
        <v>0</v>
      </c>
      <c r="M13" s="19">
        <f t="shared" si="1"/>
        <v>0</v>
      </c>
      <c r="N13" s="13"/>
      <c r="O13" s="19">
        <f t="shared" si="2"/>
        <v>0</v>
      </c>
    </row>
    <row r="14" spans="1:15" x14ac:dyDescent="0.25">
      <c r="A14" s="11">
        <v>11</v>
      </c>
      <c r="B14" s="11"/>
      <c r="C14" s="11" t="s">
        <v>16</v>
      </c>
      <c r="D14" s="12" t="s">
        <v>32</v>
      </c>
      <c r="E14" s="11"/>
      <c r="F14" s="11"/>
      <c r="G14" s="11"/>
      <c r="H14" s="11" t="s">
        <v>9</v>
      </c>
      <c r="I14" s="11" t="s">
        <v>33</v>
      </c>
      <c r="J14" s="13">
        <v>100</v>
      </c>
      <c r="K14" s="13"/>
      <c r="L14" s="19">
        <f t="shared" si="0"/>
        <v>0</v>
      </c>
      <c r="M14" s="19">
        <f t="shared" si="1"/>
        <v>0</v>
      </c>
      <c r="N14" s="13"/>
      <c r="O14" s="19">
        <f t="shared" si="2"/>
        <v>0</v>
      </c>
    </row>
    <row r="15" spans="1:15" x14ac:dyDescent="0.25">
      <c r="A15" s="11">
        <v>12</v>
      </c>
      <c r="B15" s="11"/>
      <c r="C15" s="11" t="s">
        <v>34</v>
      </c>
      <c r="D15" s="12" t="s">
        <v>35</v>
      </c>
      <c r="E15" s="11"/>
      <c r="F15" s="11"/>
      <c r="G15" s="11"/>
      <c r="H15" s="11" t="s">
        <v>9</v>
      </c>
      <c r="I15" s="11" t="s">
        <v>36</v>
      </c>
      <c r="J15" s="13">
        <v>150</v>
      </c>
      <c r="K15" s="13"/>
      <c r="L15" s="19">
        <f t="shared" si="0"/>
        <v>0</v>
      </c>
      <c r="M15" s="19">
        <f t="shared" si="1"/>
        <v>0</v>
      </c>
      <c r="N15" s="13"/>
      <c r="O15" s="19">
        <f t="shared" si="2"/>
        <v>0</v>
      </c>
    </row>
    <row r="16" spans="1:15" x14ac:dyDescent="0.25">
      <c r="A16" s="11">
        <v>13</v>
      </c>
      <c r="B16" s="11"/>
      <c r="C16" s="11" t="s">
        <v>37</v>
      </c>
      <c r="D16" s="12" t="s">
        <v>38</v>
      </c>
      <c r="E16" s="11"/>
      <c r="F16" s="11"/>
      <c r="G16" s="11"/>
      <c r="H16" s="11" t="s">
        <v>9</v>
      </c>
      <c r="I16" s="11"/>
      <c r="J16" s="13">
        <v>50</v>
      </c>
      <c r="K16" s="13"/>
      <c r="L16" s="19">
        <f t="shared" si="0"/>
        <v>0</v>
      </c>
      <c r="M16" s="19">
        <f t="shared" si="1"/>
        <v>0</v>
      </c>
      <c r="N16" s="13"/>
      <c r="O16" s="19">
        <f t="shared" si="2"/>
        <v>0</v>
      </c>
    </row>
    <row r="17" spans="9:16" x14ac:dyDescent="0.25">
      <c r="I17" s="8" t="s">
        <v>39</v>
      </c>
      <c r="J17" s="13"/>
      <c r="K17" s="13"/>
      <c r="L17" s="19"/>
      <c r="M17" s="19">
        <f>SUM(M4:M16)</f>
        <v>0</v>
      </c>
      <c r="N17" s="13"/>
      <c r="O17" s="19">
        <f>SUM(O4:O16)</f>
        <v>0</v>
      </c>
      <c r="P17" s="15"/>
    </row>
  </sheetData>
  <sheetProtection sheet="1" objects="1" scenarios="1"/>
  <dataValidations count="1">
    <dataValidation type="whole" allowBlank="1" showInputMessage="1" showErrorMessage="1" prompt="tylko liczby 0, 5, 8 lub 23" sqref="N1:N1048576" xr:uid="{9679D315-EFAE-40E5-A2BB-50EACBAE82D7}">
      <formula1>0</formula1>
      <formula2>23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12" sqref="D12:D13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" t="s">
        <v>40</v>
      </c>
      <c r="D1" s="2"/>
    </row>
    <row r="2" spans="1:4" x14ac:dyDescent="0.25">
      <c r="C2" s="7" t="s">
        <v>41</v>
      </c>
      <c r="D2" s="7" t="s">
        <v>42</v>
      </c>
    </row>
    <row r="3" spans="1:4" x14ac:dyDescent="0.25">
      <c r="A3" t="s">
        <v>43</v>
      </c>
      <c r="B3" t="s">
        <v>44</v>
      </c>
      <c r="C3" s="5" t="s">
        <v>55</v>
      </c>
      <c r="D3" s="6">
        <v>1</v>
      </c>
    </row>
    <row r="4" spans="1:4" x14ac:dyDescent="0.25">
      <c r="A4" t="s">
        <v>45</v>
      </c>
      <c r="B4" t="s">
        <v>44</v>
      </c>
      <c r="C4" s="5" t="s">
        <v>56</v>
      </c>
      <c r="D4" s="6">
        <v>0.2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Ryby mrożone i inne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2024-01-12T10:01:26Z</dcterms:created>
  <dcterms:modified xsi:type="dcterms:W3CDTF">2024-01-12T10:06:28Z</dcterms:modified>
  <cp:category/>
</cp:coreProperties>
</file>