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.witkowska\Desktop\"/>
    </mc:Choice>
  </mc:AlternateContent>
  <xr:revisionPtr revIDLastSave="0" documentId="8_{5E373E63-5269-47D6-8E28-26DB26A52F63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P001 maski tlenowe" sheetId="1" r:id="rId1"/>
    <sheet name="P002 cewnik do podawania tlenu" sheetId="2" r:id="rId2"/>
    <sheet name="P003 kaniula dotętnicza" sheetId="3" r:id="rId3"/>
    <sheet name="P004 wymiennik ciepła" sheetId="4" r:id="rId4"/>
    <sheet name="P005 sprzęt do terapii tlenowe" sheetId="5" r:id="rId5"/>
    <sheet name="P006 przewód tlenowy" sheetId="6" r:id="rId6"/>
  </sheets>
  <calcPr calcId="999999"/>
</workbook>
</file>

<file path=xl/calcChain.xml><?xml version="1.0" encoding="utf-8"?>
<calcChain xmlns="http://schemas.openxmlformats.org/spreadsheetml/2006/main">
  <c r="O5" i="6" l="1"/>
  <c r="M5" i="6"/>
  <c r="O4" i="6"/>
  <c r="M4" i="6"/>
  <c r="L4" i="6"/>
  <c r="O12" i="5"/>
  <c r="M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<sst xmlns="http://schemas.openxmlformats.org/spreadsheetml/2006/main" count="141" uniqueCount="37">
  <si>
    <t>P001 maski tlenowe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</si>
  <si>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</si>
  <si>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</si>
  <si>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</si>
  <si>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</si>
  <si>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</si>
  <si>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</si>
  <si>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312_07_08</t>
  </si>
  <si>
    <t>Maska do tlenoterapii z przewodem tlenowym i gumką - dzieci i dorośli 
-obrotowe złącze do tlenu, zapewniające łatwe i bezpieczne połączenie  na wcisk ze standardowym drenem tlenowym
-regulowana gumka na głowę, umożliwiająca dokładne i szczelne dopasowanie maski,
-wykonane są z przezroczystego i miękkiego tworzywa, niezawierającego latexu,
-gładki i ergonomicznie wyprofilowany brzeg maski dotykający pacjenta</t>
  </si>
  <si>
    <t>szt.</t>
  </si>
  <si>
    <t>Razem</t>
  </si>
  <si>
    <t>P002 cewnik do podawania tlenu</t>
  </si>
  <si>
    <t>cewnik do podawania tlenu przez nos:
- wykonany z elastycznego PVC  
- bardzo miękkie końcówki
- odporny na załamania, dostępny w wersji,  standardowej, regulowanej i pediatrycznej, 
- możliwe różne długości drenu
- zakończony jest standardową końcówką do połączenia na wcisk
- regulowane końcówki donosowe ( wąsy) wykonane z miękkiego tworzywa, niezawierającego lateksu i nie podrażniającego śluzówki nosa u pacjenta</t>
  </si>
  <si>
    <t>P003 kaniula dotętnicza</t>
  </si>
  <si>
    <t>kaniula dotętnicza Arterial 20 G x 45 mm z zaworem odcinającym kulkowym ze skrzydełkami nie zawierająca lateksu PCV, DEHP, sterylna</t>
  </si>
  <si>
    <t>P004 wymiennik ciepła</t>
  </si>
  <si>
    <t>Wymiennik ciepła i wilgoci dla pacjentów ze spontaniczną czynnością oddechową, wyposażony w podwójny wkład papierowy położony po obu stronach centralnie umieszczonego portu tlenowego,
przez który możliwe jest uzyskanie nawet 60% koncentracji tlenu we wdychanym powietrzu, nawilżenie wyjściowe 25mg/l H2O przy 15 oddechach/min i objętości oddechowej 500 ml, przestrzeń martwa 11 ml,
waga: około 7,5 g, zatrzaskowa klapka umożliwiająca wprowadzenie cewnika do odsysania bez ryzyka pozostawienia wydzieliny na elementach obudowy, do użytku do 24 godzin; sterylny.</t>
  </si>
  <si>
    <t>P005 sprzęt do terapii tlenowej</t>
  </si>
  <si>
    <t>Resuscytator jednorazowego użytku  dla dorosłych  (dla pacjentów o wadze ciała &gt; 30kg) 
objętość oddechowa: jedna ręka 600 ml/dwie ręce 1000 ml; objętość worka oddechowego 1547 ml; możliwość podłączenia zaworu PEEP na zaworze pacjenta bez potrzeby stosowania dodatkowych złączek; zawór ciśnieniowy 40 cm H2O z możliwością blokady; pasek zabezpieczający przed wyślizgiwaniem się z dłoni; rezerwuar tlenu 2600 ml. umożliwiający podawanie wysokich stężeń tlenu w mieszanie oddechowej; dren do pododawania tlenu; maska twarzowa z powietrznym mankietem; produkt bez ftalanów (w tym DEHP)</t>
  </si>
  <si>
    <t>Resuscytator jednorazowego użytku  dla dzieci  (dla pacjentów o wadze ciała 10-30 kg)
objętość oddechowa 450 ml; objętość worka oddechowego 683 ml; możliwość podłączenia zaworu PEEP na zaworze pacjenta bez potrzeby stosowania dodatkowych złączek; zawór ciśnieniowy 40 cm H2O; pasek zabezpieczający przed wyślizgiwaniem się z dłoni; rezerwuar tlenu 2600 ml. umożliwiający podawanie wysokich stężeń tlenu w mieszanie oddechowej; dren do pododawania tlenu; maska twarzowa z powietrznym mankietem; produkt bez ftalanów (w tym DEHP)</t>
  </si>
  <si>
    <t>Resuscytator jednorazowego użytku  dla niemowląt/noworodków  (dla pacjentów o wadze ciała &gt; 10 kg)
objętość oddechowa 150 ml; objętość worka oddechowego 234 ml; możliwość podłączenia zaworu PEEP na zaworze pacjenta bez potrzeby stosowania dodatkowych złączek; zawór ciśnieniowy 40 cm H2O; rezerwuar tlenu 300 ml. umożliwiający podawanie wysokich stężeń tlenu w mieszanie oddechowej; dren do pododawania tlenu; maska twarzowa z powietrznym mankietem; produkt bez ftalanów (w tym DEHP)</t>
  </si>
  <si>
    <t>Obwód oddechowy  do respiratora dla dorosłych: 2 rury karbowane o stałej długości 160 cm; miękkie, ryflowane złącza  22mmF od strony respiratora wykonane z EVA (octan winylu); trójnik Y z dwoma portami zabezpieczonymi zatyczkami przytwierdzonymi do trójnika; kolanko z portem luer lock zabezpieczonym  stabilnie wkręcanym koreczkiem; zatyczka 22mmF zabezpieczająca układ przed wpadaniem ciał obcych / tester szczelności; czas stosowania do 7 dni (potwierdzenie w instrukcji użycia); czysty mikrobiologicznie; jednorazowy</t>
  </si>
  <si>
    <t>Obwód oddechowy  do aparatów do znieczulenia dla dorosłych:      dwie rury o zmiennej długości (rozciągliwe) - długość  po  rozciągnięciu 200cm; dodatkowa rura do worka o zmiennej długości (rozciągliwa)  - długość po rozciągnięciu 150cm; miękkie, ryflowane złącza 22mmF od strony aparatu wykonane  z EVA (octan winylu);  średnica rur 22mm; trójnik Y z dwoma portami zabezpieczonymi zatyczkami przytwierdzonymi do trójnika; kolanko 15mmM-22mmM/15mmF z portem luer lock z wkręcanym  koreczkiem; zatyczka 22mmF zabezpieczająca układ przed wpadaniem ciał obcych / tester szczelności; worek oddechowy bezlateksowy, 2 l -  informacja o braku lateksu umieszczona na kołnierzu worka; czysty mikrobiologicznie; opakowanie: folia; jednorazowy</t>
  </si>
  <si>
    <t>Obwód oddechowy  do aparatów do znieczulenia pediatryczny:   dwie rury o zmiennej długości (rozciągliwe) - długość po rozciągnięciu 180cm; dodatkowa rura do worka o zmiennej długości (rozciągliwa) - długość po rozciągnięciu 150 cm; miękkie, ryflowane złącza 22mmF od strony aparatu wykonane  z EVA (octan winylu); średnica rur 15mm; trójnik Y z dwoma portami zabezpieczonymi zatyczkami przytwierdzonymi do trójnika; kolanko 15mmM-22mmM/15mmF z portem luer lock z wkręcanym  koreczkiem; zatyczka 22mmF zabezpieczająca układ przed wpadaniem ciał obcych / tester szczelności ; worek oddechowy bezlateteksowy 1litr - informacja o braku lateksu umieszczona na kołnierzu worka; czysty mikrobiologicznie; opakowanie: folia; jednorazowy   
1</t>
  </si>
  <si>
    <t>Nebulizator z ustnikiem i łącznikiem T: pojemność nebulizatora 12ml, skalowany co 2ml; łącznik typu T (złącza 22mmM/15mmF i 22mmF) umożliwiający podłączenie do układu oddechowego do respiratora; nebulizator z gwintem zapewniającym szczelne zamknięcie; bardzo mała pozostałość leku po zakończonej inhalacji; dren powietrzny o przekroju gwiazdki (antyzagięciowy) o dł. 200cm; wykonany z materiałów nie zawierających lateksu oraz ftalanów (DEHP); produkt jednorazowy; czysty mikrobiologicznie; pakowanie foliowe</t>
  </si>
  <si>
    <t>Zestaw z przetwornikiem pojedynczym do inwazyjnego pomiaru ciśnienia tętniczego krwi
Jednorazowy zestaw pomiarowy inwazyjnego ciśnienia krwi, z wyzwalaczem szybkiego przepłukiwania oraz zerującym zaworem odcinającym, utrzymywanie przepłukiwania na poziomie 3 ml/min przy ciśnieniu worka fizjologicznego 200 mmHg, zabezpieczenie przed nadciśnieniem w przetworniku ciśnienia (powyżej 7000 mmHg.</t>
  </si>
  <si>
    <t>P006 przewód tlenowy</t>
  </si>
  <si>
    <t>Przewód tlenowy dedykowany do podłączenia do portu tlenowego znajdującego się w wymienniku ciepła i wilgoci dla rurek tracheostomijnych 
Wygodna i łatwa metoda dla zapewnienia nawilżenia dodatkowo wzbogaconego w podaż tlenu.
•          przezroczysty, elastyczny, o przekroju gwiazdkowym
•          z jednej strony zakończony uniwersalnym elastycznym łącznikiem
•          długość ok: 213 cm
•          niejałowy, do jednorazowego użytku, nie zawiera lateksu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</si>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</sst>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2"/>
    </sheetView>
  </sheetViews>
  <sheetFormatPr defaultRowHeight="15" x14ac:dyDescent="0.25"/>
  <cols>
    <col min="1" max="1" width="5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93.75" x14ac:dyDescent="0.25">
      <c r="A2" s="7" t="s">
        <v>1</v>
      </c>
      <c r="B2" s="7" t="s">
        <v>2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</v>
      </c>
      <c r="H2" s="7" t="s">
        <v>32</v>
      </c>
      <c r="I2" s="7" t="s">
        <v>4</v>
      </c>
      <c r="J2" s="7" t="s">
        <v>5</v>
      </c>
      <c r="K2" s="7" t="s">
        <v>33</v>
      </c>
      <c r="L2" s="8" t="s">
        <v>34</v>
      </c>
      <c r="M2" s="8" t="s">
        <v>35</v>
      </c>
      <c r="N2" s="7" t="s">
        <v>6</v>
      </c>
      <c r="O2" s="8" t="s">
        <v>36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25" x14ac:dyDescent="0.25">
      <c r="A4" s="3">
        <v>1</v>
      </c>
      <c r="B4" s="3"/>
      <c r="C4" s="3" t="s">
        <v>7</v>
      </c>
      <c r="D4" s="10" t="s">
        <v>8</v>
      </c>
      <c r="E4" s="3"/>
      <c r="F4" s="3"/>
      <c r="G4" s="3"/>
      <c r="H4" s="3" t="s">
        <v>9</v>
      </c>
      <c r="I4" s="3"/>
      <c r="J4" s="4">
        <v>15000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FCD479C3-907B-4BB8-9562-CC21AA76393A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5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</v>
      </c>
    </row>
    <row r="2" spans="1:16" s="9" customFormat="1" ht="93.75" x14ac:dyDescent="0.25">
      <c r="A2" s="7" t="s">
        <v>1</v>
      </c>
      <c r="B2" s="7" t="s">
        <v>2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</v>
      </c>
      <c r="H2" s="7" t="s">
        <v>32</v>
      </c>
      <c r="I2" s="7" t="s">
        <v>4</v>
      </c>
      <c r="J2" s="7" t="s">
        <v>5</v>
      </c>
      <c r="K2" s="7" t="s">
        <v>33</v>
      </c>
      <c r="L2" s="8" t="s">
        <v>34</v>
      </c>
      <c r="M2" s="8" t="s">
        <v>35</v>
      </c>
      <c r="N2" s="7" t="s">
        <v>6</v>
      </c>
      <c r="O2" s="8" t="s">
        <v>36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10" x14ac:dyDescent="0.25">
      <c r="A4" s="3">
        <v>2</v>
      </c>
      <c r="B4" s="3"/>
      <c r="C4" s="3" t="s">
        <v>7</v>
      </c>
      <c r="D4" s="10" t="s">
        <v>12</v>
      </c>
      <c r="E4" s="3"/>
      <c r="F4" s="3"/>
      <c r="G4" s="3"/>
      <c r="H4" s="3" t="s">
        <v>9</v>
      </c>
      <c r="I4" s="3"/>
      <c r="J4" s="4">
        <v>12000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72E3ED0E-1FF2-492C-B680-1B53871CF80E}">
      <formula1>0</formula1>
      <formula2>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XFD2"/>
    </sheetView>
  </sheetViews>
  <sheetFormatPr defaultRowHeight="15" x14ac:dyDescent="0.25"/>
  <cols>
    <col min="1" max="1" width="5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</v>
      </c>
    </row>
    <row r="2" spans="1:16" s="9" customFormat="1" ht="93.75" x14ac:dyDescent="0.25">
      <c r="A2" s="7" t="s">
        <v>1</v>
      </c>
      <c r="B2" s="7" t="s">
        <v>2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</v>
      </c>
      <c r="H2" s="7" t="s">
        <v>32</v>
      </c>
      <c r="I2" s="7" t="s">
        <v>4</v>
      </c>
      <c r="J2" s="7" t="s">
        <v>5</v>
      </c>
      <c r="K2" s="7" t="s">
        <v>33</v>
      </c>
      <c r="L2" s="8" t="s">
        <v>34</v>
      </c>
      <c r="M2" s="8" t="s">
        <v>35</v>
      </c>
      <c r="N2" s="7" t="s">
        <v>6</v>
      </c>
      <c r="O2" s="8" t="s">
        <v>36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3</v>
      </c>
      <c r="B4" s="3"/>
      <c r="C4" s="3" t="s">
        <v>7</v>
      </c>
      <c r="D4" s="10" t="s">
        <v>14</v>
      </c>
      <c r="E4" s="3"/>
      <c r="F4" s="3"/>
      <c r="G4" s="3"/>
      <c r="H4" s="3" t="s">
        <v>9</v>
      </c>
      <c r="I4" s="3"/>
      <c r="J4" s="4">
        <v>1000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4B968B5B-4990-49FD-A13F-A1D8487C1AE0}">
      <formula1>0</formula1>
      <formula2>23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XFD2"/>
    </sheetView>
  </sheetViews>
  <sheetFormatPr defaultRowHeight="15" x14ac:dyDescent="0.25"/>
  <cols>
    <col min="1" max="1" width="5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</v>
      </c>
    </row>
    <row r="2" spans="1:16" s="9" customFormat="1" ht="93.75" x14ac:dyDescent="0.25">
      <c r="A2" s="7" t="s">
        <v>1</v>
      </c>
      <c r="B2" s="7" t="s">
        <v>2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</v>
      </c>
      <c r="H2" s="7" t="s">
        <v>32</v>
      </c>
      <c r="I2" s="7" t="s">
        <v>4</v>
      </c>
      <c r="J2" s="7" t="s">
        <v>5</v>
      </c>
      <c r="K2" s="7" t="s">
        <v>33</v>
      </c>
      <c r="L2" s="8" t="s">
        <v>34</v>
      </c>
      <c r="M2" s="8" t="s">
        <v>35</v>
      </c>
      <c r="N2" s="7" t="s">
        <v>6</v>
      </c>
      <c r="O2" s="8" t="s">
        <v>36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15" x14ac:dyDescent="0.25">
      <c r="A4" s="3">
        <v>4</v>
      </c>
      <c r="B4" s="3"/>
      <c r="C4" s="3" t="s">
        <v>7</v>
      </c>
      <c r="D4" s="10" t="s">
        <v>16</v>
      </c>
      <c r="E4" s="3"/>
      <c r="F4" s="3"/>
      <c r="G4" s="3"/>
      <c r="H4" s="3" t="s">
        <v>9</v>
      </c>
      <c r="I4" s="3"/>
      <c r="J4" s="4">
        <v>7000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F10E3CE9-D772-40B6-B84F-147B8B79D669}">
      <formula1>0</formula1>
      <formula2>23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topLeftCell="A7" workbookViewId="0">
      <selection activeCell="D4" sqref="D4"/>
    </sheetView>
  </sheetViews>
  <sheetFormatPr defaultRowHeight="15" x14ac:dyDescent="0.25"/>
  <cols>
    <col min="1" max="1" width="5.5703125" bestFit="1" customWidth="1"/>
    <col min="2" max="2" width="16" customWidth="1"/>
    <col min="3" max="3" width="15" customWidth="1"/>
    <col min="4" max="4" width="35.5703125" style="11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</v>
      </c>
    </row>
    <row r="2" spans="1:16" s="9" customFormat="1" ht="93.75" x14ac:dyDescent="0.25">
      <c r="A2" s="7" t="s">
        <v>1</v>
      </c>
      <c r="B2" s="7" t="s">
        <v>2</v>
      </c>
      <c r="C2" s="7" t="s">
        <v>28</v>
      </c>
      <c r="D2" s="12" t="s">
        <v>29</v>
      </c>
      <c r="E2" s="7" t="s">
        <v>30</v>
      </c>
      <c r="F2" s="7" t="s">
        <v>31</v>
      </c>
      <c r="G2" s="7" t="s">
        <v>3</v>
      </c>
      <c r="H2" s="7" t="s">
        <v>32</v>
      </c>
      <c r="I2" s="7" t="s">
        <v>4</v>
      </c>
      <c r="J2" s="7" t="s">
        <v>5</v>
      </c>
      <c r="K2" s="7" t="s">
        <v>33</v>
      </c>
      <c r="L2" s="8" t="s">
        <v>34</v>
      </c>
      <c r="M2" s="8" t="s">
        <v>35</v>
      </c>
      <c r="N2" s="7" t="s">
        <v>6</v>
      </c>
      <c r="O2" s="8" t="s">
        <v>36</v>
      </c>
    </row>
    <row r="3" spans="1:16" x14ac:dyDescent="0.25">
      <c r="A3" s="2">
        <v>1</v>
      </c>
      <c r="B3" s="2">
        <v>2</v>
      </c>
      <c r="C3" s="2">
        <v>3</v>
      </c>
      <c r="D3" s="13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70" x14ac:dyDescent="0.25">
      <c r="A4" s="3">
        <v>5</v>
      </c>
      <c r="B4" s="3"/>
      <c r="C4" s="3" t="s">
        <v>7</v>
      </c>
      <c r="D4" s="14" t="s">
        <v>18</v>
      </c>
      <c r="E4" s="3"/>
      <c r="F4" s="3"/>
      <c r="G4" s="3"/>
      <c r="H4" s="3" t="s">
        <v>9</v>
      </c>
      <c r="I4" s="3"/>
      <c r="J4" s="4">
        <v>200</v>
      </c>
      <c r="K4" s="4"/>
      <c r="L4" s="4">
        <f t="shared" ref="L4:L11" si="0">K4*((100+N4)/100)</f>
        <v>0</v>
      </c>
      <c r="M4" s="4">
        <f t="shared" ref="M4:M11" si="1">J4*K4</f>
        <v>0</v>
      </c>
      <c r="N4" s="4"/>
      <c r="O4" s="4">
        <f t="shared" ref="O4:O11" si="2">J4*L4</f>
        <v>0</v>
      </c>
    </row>
    <row r="5" spans="1:16" ht="255" x14ac:dyDescent="0.25">
      <c r="A5" s="3">
        <v>6</v>
      </c>
      <c r="B5" s="3"/>
      <c r="C5" s="3" t="s">
        <v>7</v>
      </c>
      <c r="D5" s="14" t="s">
        <v>19</v>
      </c>
      <c r="E5" s="3"/>
      <c r="F5" s="3"/>
      <c r="G5" s="3"/>
      <c r="H5" s="3" t="s">
        <v>9</v>
      </c>
      <c r="I5" s="3"/>
      <c r="J5" s="4">
        <v>25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240" x14ac:dyDescent="0.25">
      <c r="A6" s="3">
        <v>7</v>
      </c>
      <c r="B6" s="3"/>
      <c r="C6" s="3" t="s">
        <v>7</v>
      </c>
      <c r="D6" s="14" t="s">
        <v>20</v>
      </c>
      <c r="E6" s="3"/>
      <c r="F6" s="3"/>
      <c r="G6" s="3"/>
      <c r="H6" s="3" t="s">
        <v>9</v>
      </c>
      <c r="I6" s="3"/>
      <c r="J6" s="4">
        <v>25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255" x14ac:dyDescent="0.25">
      <c r="A7" s="3">
        <v>8</v>
      </c>
      <c r="B7" s="3"/>
      <c r="C7" s="3" t="s">
        <v>7</v>
      </c>
      <c r="D7" s="14" t="s">
        <v>21</v>
      </c>
      <c r="E7" s="3"/>
      <c r="F7" s="3"/>
      <c r="G7" s="3"/>
      <c r="H7" s="3" t="s">
        <v>9</v>
      </c>
      <c r="I7" s="3"/>
      <c r="J7" s="4">
        <v>500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330" x14ac:dyDescent="0.25">
      <c r="A8" s="3">
        <v>9</v>
      </c>
      <c r="B8" s="3"/>
      <c r="C8" s="3" t="s">
        <v>7</v>
      </c>
      <c r="D8" s="14" t="s">
        <v>22</v>
      </c>
      <c r="E8" s="3"/>
      <c r="F8" s="3"/>
      <c r="G8" s="3"/>
      <c r="H8" s="3" t="s">
        <v>9</v>
      </c>
      <c r="I8" s="3"/>
      <c r="J8" s="4">
        <v>3000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60" x14ac:dyDescent="0.25">
      <c r="A9" s="3">
        <v>10</v>
      </c>
      <c r="B9" s="3"/>
      <c r="C9" s="3" t="s">
        <v>7</v>
      </c>
      <c r="D9" s="14" t="s">
        <v>23</v>
      </c>
      <c r="E9" s="3"/>
      <c r="F9" s="3"/>
      <c r="G9" s="3"/>
      <c r="H9" s="3" t="s">
        <v>9</v>
      </c>
      <c r="I9" s="3"/>
      <c r="J9" s="4">
        <v>500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240" x14ac:dyDescent="0.25">
      <c r="A10" s="3">
        <v>11</v>
      </c>
      <c r="B10" s="3"/>
      <c r="C10" s="3" t="s">
        <v>7</v>
      </c>
      <c r="D10" s="14" t="s">
        <v>24</v>
      </c>
      <c r="E10" s="3"/>
      <c r="F10" s="3"/>
      <c r="G10" s="3"/>
      <c r="H10" s="3" t="s">
        <v>9</v>
      </c>
      <c r="I10" s="3"/>
      <c r="J10" s="4">
        <v>600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195" x14ac:dyDescent="0.25">
      <c r="A11" s="3">
        <v>12</v>
      </c>
      <c r="B11" s="3"/>
      <c r="C11" s="3" t="s">
        <v>7</v>
      </c>
      <c r="D11" s="14" t="s">
        <v>25</v>
      </c>
      <c r="E11" s="3"/>
      <c r="F11" s="3"/>
      <c r="G11" s="3"/>
      <c r="H11" s="3" t="s">
        <v>9</v>
      </c>
      <c r="I11" s="3"/>
      <c r="J11" s="4">
        <v>3000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I12" t="s">
        <v>10</v>
      </c>
      <c r="J12" s="4"/>
      <c r="K12" s="4"/>
      <c r="L12" s="4"/>
      <c r="M12" s="4">
        <f>SUM(M4:M11)</f>
        <v>0</v>
      </c>
      <c r="N12" s="4"/>
      <c r="O12" s="4">
        <f>SUM(O4:O11)</f>
        <v>0</v>
      </c>
      <c r="P12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60503044-187C-42E4-9C60-ED98926B11C3}">
      <formula1>0</formula1>
      <formula2>23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tabSelected="1" workbookViewId="0">
      <selection activeCell="D4" sqref="D4"/>
    </sheetView>
  </sheetViews>
  <sheetFormatPr defaultRowHeight="15" x14ac:dyDescent="0.25"/>
  <cols>
    <col min="1" max="1" width="5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9" customFormat="1" ht="93.75" x14ac:dyDescent="0.25">
      <c r="A2" s="7" t="s">
        <v>1</v>
      </c>
      <c r="B2" s="7" t="s">
        <v>2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</v>
      </c>
      <c r="H2" s="7" t="s">
        <v>32</v>
      </c>
      <c r="I2" s="7" t="s">
        <v>4</v>
      </c>
      <c r="J2" s="7" t="s">
        <v>5</v>
      </c>
      <c r="K2" s="7" t="s">
        <v>33</v>
      </c>
      <c r="L2" s="8" t="s">
        <v>34</v>
      </c>
      <c r="M2" s="8" t="s">
        <v>35</v>
      </c>
      <c r="N2" s="7" t="s">
        <v>6</v>
      </c>
      <c r="O2" s="8" t="s">
        <v>36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80" x14ac:dyDescent="0.25">
      <c r="A4" s="3">
        <v>13</v>
      </c>
      <c r="B4" s="3"/>
      <c r="C4" s="3" t="s">
        <v>7</v>
      </c>
      <c r="D4" s="5" t="s">
        <v>27</v>
      </c>
      <c r="E4" s="3"/>
      <c r="F4" s="3"/>
      <c r="G4" s="3"/>
      <c r="H4" s="3" t="s">
        <v>9</v>
      </c>
      <c r="I4" s="3"/>
      <c r="J4" s="4">
        <v>2000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D146EC90-3902-4C5A-8722-BC6914802063}">
      <formula1>0</formula1>
      <formula2>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P001 maski tlenowe</vt:lpstr>
      <vt:lpstr>P002 cewnik do podawania tlenu</vt:lpstr>
      <vt:lpstr>P003 kaniula dotętnicza</vt:lpstr>
      <vt:lpstr>P004 wymiennik ciepła</vt:lpstr>
      <vt:lpstr>P005 sprzęt do terapii tlenowe</vt:lpstr>
      <vt:lpstr>P006 przewód tlenowy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2024-02-14T10:30:44Z</dcterms:created>
  <dcterms:modified xsi:type="dcterms:W3CDTF">2024-02-14T10:32:45Z</dcterms:modified>
  <cp:category/>
</cp:coreProperties>
</file>