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5 24 Zakup i dostawa pieczywa\(2)Dokumentacja postepowania opublikowana w portalu w dniu wszczęcia\"/>
    </mc:Choice>
  </mc:AlternateContent>
  <xr:revisionPtr revIDLastSave="0" documentId="13_ncr:1_{D3C059E5-E471-4DD5-8212-DDADD41A6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czywo" sheetId="1" r:id="rId1"/>
  </sheets>
  <calcPr calcId="181029" fullPrecision="0"/>
</workbook>
</file>

<file path=xl/calcChain.xml><?xml version="1.0" encoding="utf-8"?>
<calcChain xmlns="http://schemas.openxmlformats.org/spreadsheetml/2006/main">
  <c r="M22" i="1" l="1"/>
  <c r="M23" i="1" s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O23" i="1" l="1"/>
</calcChain>
</file>

<file path=xl/sharedStrings.xml><?xml version="1.0" encoding="utf-8"?>
<sst xmlns="http://schemas.openxmlformats.org/spreadsheetml/2006/main" count="93" uniqueCount="60">
  <si>
    <t>Pieczywo</t>
  </si>
  <si>
    <t>LP.</t>
  </si>
  <si>
    <t>Nazwa dostawcy - 15 znaków</t>
  </si>
  <si>
    <t>Nazwa producenta</t>
  </si>
  <si>
    <t>Wielkość opakowania</t>
  </si>
  <si>
    <t>Ilość zamawiana</t>
  </si>
  <si>
    <t>VAT %</t>
  </si>
  <si>
    <t>SPOZ-0564</t>
  </si>
  <si>
    <t>Chleb zwykły krojony</t>
  </si>
  <si>
    <t>szt.</t>
  </si>
  <si>
    <t>500g</t>
  </si>
  <si>
    <t>SPOZ-0565</t>
  </si>
  <si>
    <t>Chleb graham krojony 1 sz t- 500g</t>
  </si>
  <si>
    <t>SPOZ-0566</t>
  </si>
  <si>
    <t>Chleb razowy krojony 1 szt- - 500g</t>
  </si>
  <si>
    <t>SPOZ-0482</t>
  </si>
  <si>
    <t>Chleb wieloziarnisty krojony 1 szt- 500g</t>
  </si>
  <si>
    <t>SPOZ-0567</t>
  </si>
  <si>
    <t>Chleb bezglutenowy krojony</t>
  </si>
  <si>
    <t>400g</t>
  </si>
  <si>
    <t>SPOZ-0569</t>
  </si>
  <si>
    <t>Bułka wyborowa krojona 1 szt- 350g</t>
  </si>
  <si>
    <t>350g</t>
  </si>
  <si>
    <t>SPOZ-0570</t>
  </si>
  <si>
    <t>Bułka kajzerka 1 szt- 50g</t>
  </si>
  <si>
    <t>50g</t>
  </si>
  <si>
    <t>SPOZ-0571</t>
  </si>
  <si>
    <t>Bułki graham 1 szt - 50g</t>
  </si>
  <si>
    <t>SPOZ-0370</t>
  </si>
  <si>
    <t>Bułka graham duża 1 szt- 80 g</t>
  </si>
  <si>
    <t>80g</t>
  </si>
  <si>
    <t>SPOZ-0573</t>
  </si>
  <si>
    <t>Bułka z sezamem 1 szt- 80g</t>
  </si>
  <si>
    <t>SPOZ-0483</t>
  </si>
  <si>
    <t>Bułka kukurydziana 1 szt- 70g</t>
  </si>
  <si>
    <t>70g</t>
  </si>
  <si>
    <t>SPOZ-0484</t>
  </si>
  <si>
    <t>Bułka z dynią 1 szt- 90g</t>
  </si>
  <si>
    <t>90g</t>
  </si>
  <si>
    <t>SPOZ-0486</t>
  </si>
  <si>
    <t>Bułka bagietka  1 szt- 200g</t>
  </si>
  <si>
    <t>200g</t>
  </si>
  <si>
    <t>SPOZ-0485</t>
  </si>
  <si>
    <t>Bułka ze szpinakiem 1 szt- 70g</t>
  </si>
  <si>
    <t>SPOZ-0487</t>
  </si>
  <si>
    <t>Bułka paluch 1 szt- 80g</t>
  </si>
  <si>
    <t>Chleb o niskim IG</t>
  </si>
  <si>
    <t>Chleb orkiszowy</t>
  </si>
  <si>
    <t>Chleb ze Śliwką</t>
  </si>
  <si>
    <t>Chleb Kornel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</si>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</sst>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L6" sqref="L6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4" customWidth="1"/>
    <col min="5" max="5" width="22.28515625" style="5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14" customWidth="1"/>
    <col min="13" max="13" width="15.140625" style="14" customWidth="1"/>
    <col min="14" max="14" width="7" style="4" bestFit="1" customWidth="1"/>
    <col min="15" max="15" width="17.42578125" style="14" customWidth="1"/>
    <col min="16" max="16384" width="9.140625" style="4"/>
  </cols>
  <sheetData>
    <row r="1" spans="1:15" ht="18.75" x14ac:dyDescent="0.3">
      <c r="F1" s="6" t="s">
        <v>0</v>
      </c>
    </row>
    <row r="2" spans="1:15" s="3" customFormat="1" ht="75" x14ac:dyDescent="0.25">
      <c r="A2" s="1" t="s">
        <v>1</v>
      </c>
      <c r="B2" s="1" t="s">
        <v>2</v>
      </c>
      <c r="C2" s="2" t="s">
        <v>51</v>
      </c>
      <c r="D2" s="1" t="s">
        <v>52</v>
      </c>
      <c r="E2" s="2" t="s">
        <v>53</v>
      </c>
      <c r="F2" s="1" t="s">
        <v>54</v>
      </c>
      <c r="G2" s="1" t="s">
        <v>3</v>
      </c>
      <c r="H2" s="2" t="s">
        <v>55</v>
      </c>
      <c r="I2" s="1" t="s">
        <v>4</v>
      </c>
      <c r="J2" s="1" t="s">
        <v>5</v>
      </c>
      <c r="K2" s="1" t="s">
        <v>56</v>
      </c>
      <c r="L2" s="15" t="s">
        <v>57</v>
      </c>
      <c r="M2" s="15" t="s">
        <v>58</v>
      </c>
      <c r="N2" s="1" t="s">
        <v>6</v>
      </c>
      <c r="O2" s="15" t="s">
        <v>59</v>
      </c>
    </row>
    <row r="3" spans="1:15" x14ac:dyDescent="0.25">
      <c r="A3" s="7">
        <v>1</v>
      </c>
      <c r="B3" s="7">
        <v>2</v>
      </c>
      <c r="C3" s="7">
        <v>3</v>
      </c>
      <c r="D3" s="7">
        <v>4</v>
      </c>
      <c r="E3" s="8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16">
        <v>12</v>
      </c>
      <c r="M3" s="16">
        <v>13</v>
      </c>
      <c r="N3" s="7">
        <v>14</v>
      </c>
      <c r="O3" s="16">
        <v>15</v>
      </c>
    </row>
    <row r="4" spans="1:15" x14ac:dyDescent="0.25">
      <c r="A4" s="9">
        <v>1</v>
      </c>
      <c r="B4" s="9"/>
      <c r="C4" s="9" t="s">
        <v>7</v>
      </c>
      <c r="D4" s="10" t="s">
        <v>8</v>
      </c>
      <c r="E4" s="11"/>
      <c r="F4" s="9"/>
      <c r="G4" s="9"/>
      <c r="H4" s="9" t="s">
        <v>9</v>
      </c>
      <c r="I4" s="9" t="s">
        <v>10</v>
      </c>
      <c r="J4" s="12">
        <v>12000</v>
      </c>
      <c r="K4" s="12"/>
      <c r="L4" s="17">
        <f t="shared" ref="L4:L22" si="0">K4*((100+N4)/100)</f>
        <v>0</v>
      </c>
      <c r="M4" s="17">
        <f t="shared" ref="M4:M22" si="1">J4*K4</f>
        <v>0</v>
      </c>
      <c r="N4" s="12"/>
      <c r="O4" s="17">
        <f t="shared" ref="O4:O22" si="2">J4*L4</f>
        <v>0</v>
      </c>
    </row>
    <row r="5" spans="1:15" x14ac:dyDescent="0.25">
      <c r="A5" s="9">
        <v>2</v>
      </c>
      <c r="B5" s="9"/>
      <c r="C5" s="9" t="s">
        <v>11</v>
      </c>
      <c r="D5" s="10" t="s">
        <v>12</v>
      </c>
      <c r="E5" s="11"/>
      <c r="F5" s="9"/>
      <c r="G5" s="9"/>
      <c r="H5" s="9" t="s">
        <v>9</v>
      </c>
      <c r="I5" s="9" t="s">
        <v>10</v>
      </c>
      <c r="J5" s="12">
        <v>10000</v>
      </c>
      <c r="K5" s="12"/>
      <c r="L5" s="17">
        <f t="shared" si="0"/>
        <v>0</v>
      </c>
      <c r="M5" s="17">
        <f t="shared" si="1"/>
        <v>0</v>
      </c>
      <c r="N5" s="12"/>
      <c r="O5" s="17">
        <f t="shared" si="2"/>
        <v>0</v>
      </c>
    </row>
    <row r="6" spans="1:15" x14ac:dyDescent="0.25">
      <c r="A6" s="9">
        <v>3</v>
      </c>
      <c r="B6" s="9"/>
      <c r="C6" s="9" t="s">
        <v>13</v>
      </c>
      <c r="D6" s="10" t="s">
        <v>14</v>
      </c>
      <c r="E6" s="11"/>
      <c r="F6" s="9"/>
      <c r="G6" s="9"/>
      <c r="H6" s="9" t="s">
        <v>9</v>
      </c>
      <c r="I6" s="9" t="s">
        <v>10</v>
      </c>
      <c r="J6" s="12">
        <v>10000</v>
      </c>
      <c r="K6" s="12"/>
      <c r="L6" s="17">
        <f t="shared" si="0"/>
        <v>0</v>
      </c>
      <c r="M6" s="17">
        <f t="shared" si="1"/>
        <v>0</v>
      </c>
      <c r="N6" s="12"/>
      <c r="O6" s="17">
        <f t="shared" si="2"/>
        <v>0</v>
      </c>
    </row>
    <row r="7" spans="1:15" ht="30" x14ac:dyDescent="0.25">
      <c r="A7" s="9">
        <v>4</v>
      </c>
      <c r="B7" s="9"/>
      <c r="C7" s="9" t="s">
        <v>15</v>
      </c>
      <c r="D7" s="10" t="s">
        <v>16</v>
      </c>
      <c r="E7" s="11"/>
      <c r="F7" s="9"/>
      <c r="G7" s="9"/>
      <c r="H7" s="9" t="s">
        <v>9</v>
      </c>
      <c r="I7" s="9" t="s">
        <v>10</v>
      </c>
      <c r="J7" s="12">
        <v>200</v>
      </c>
      <c r="K7" s="12"/>
      <c r="L7" s="17">
        <f t="shared" si="0"/>
        <v>0</v>
      </c>
      <c r="M7" s="17">
        <f t="shared" si="1"/>
        <v>0</v>
      </c>
      <c r="N7" s="12"/>
      <c r="O7" s="17">
        <f t="shared" si="2"/>
        <v>0</v>
      </c>
    </row>
    <row r="8" spans="1:15" x14ac:dyDescent="0.25">
      <c r="A8" s="9">
        <v>5</v>
      </c>
      <c r="B8" s="9"/>
      <c r="C8" s="9" t="s">
        <v>17</v>
      </c>
      <c r="D8" s="10" t="s">
        <v>18</v>
      </c>
      <c r="E8" s="11"/>
      <c r="F8" s="9"/>
      <c r="G8" s="9"/>
      <c r="H8" s="9" t="s">
        <v>9</v>
      </c>
      <c r="I8" s="9" t="s">
        <v>19</v>
      </c>
      <c r="J8" s="12">
        <v>200</v>
      </c>
      <c r="K8" s="12"/>
      <c r="L8" s="17">
        <f t="shared" si="0"/>
        <v>0</v>
      </c>
      <c r="M8" s="17">
        <f t="shared" si="1"/>
        <v>0</v>
      </c>
      <c r="N8" s="12"/>
      <c r="O8" s="17">
        <f t="shared" si="2"/>
        <v>0</v>
      </c>
    </row>
    <row r="9" spans="1:15" x14ac:dyDescent="0.25">
      <c r="A9" s="9">
        <v>6</v>
      </c>
      <c r="B9" s="9"/>
      <c r="C9" s="9" t="s">
        <v>20</v>
      </c>
      <c r="D9" s="10" t="s">
        <v>21</v>
      </c>
      <c r="E9" s="11"/>
      <c r="F9" s="9"/>
      <c r="G9" s="9"/>
      <c r="H9" s="9" t="s">
        <v>9</v>
      </c>
      <c r="I9" s="9" t="s">
        <v>22</v>
      </c>
      <c r="J9" s="12">
        <v>58000</v>
      </c>
      <c r="K9" s="12"/>
      <c r="L9" s="17">
        <f t="shared" si="0"/>
        <v>0</v>
      </c>
      <c r="M9" s="17">
        <f t="shared" si="1"/>
        <v>0</v>
      </c>
      <c r="N9" s="12"/>
      <c r="O9" s="17">
        <f t="shared" si="2"/>
        <v>0</v>
      </c>
    </row>
    <row r="10" spans="1:15" x14ac:dyDescent="0.25">
      <c r="A10" s="9">
        <v>7</v>
      </c>
      <c r="B10" s="9"/>
      <c r="C10" s="9" t="s">
        <v>23</v>
      </c>
      <c r="D10" s="10" t="s">
        <v>24</v>
      </c>
      <c r="E10" s="11"/>
      <c r="F10" s="9"/>
      <c r="G10" s="9"/>
      <c r="H10" s="9" t="s">
        <v>9</v>
      </c>
      <c r="I10" s="9" t="s">
        <v>25</v>
      </c>
      <c r="J10" s="12">
        <v>10000</v>
      </c>
      <c r="K10" s="12"/>
      <c r="L10" s="17">
        <f t="shared" si="0"/>
        <v>0</v>
      </c>
      <c r="M10" s="17">
        <f t="shared" si="1"/>
        <v>0</v>
      </c>
      <c r="N10" s="12"/>
      <c r="O10" s="17">
        <f t="shared" si="2"/>
        <v>0</v>
      </c>
    </row>
    <row r="11" spans="1:15" x14ac:dyDescent="0.25">
      <c r="A11" s="9">
        <v>8</v>
      </c>
      <c r="B11" s="9"/>
      <c r="C11" s="9" t="s">
        <v>26</v>
      </c>
      <c r="D11" s="10" t="s">
        <v>27</v>
      </c>
      <c r="E11" s="11"/>
      <c r="F11" s="9"/>
      <c r="G11" s="9"/>
      <c r="H11" s="9" t="s">
        <v>9</v>
      </c>
      <c r="I11" s="9" t="s">
        <v>25</v>
      </c>
      <c r="J11" s="12">
        <v>31000</v>
      </c>
      <c r="K11" s="12"/>
      <c r="L11" s="17">
        <f t="shared" si="0"/>
        <v>0</v>
      </c>
      <c r="M11" s="17">
        <f t="shared" si="1"/>
        <v>0</v>
      </c>
      <c r="N11" s="12"/>
      <c r="O11" s="17">
        <f t="shared" si="2"/>
        <v>0</v>
      </c>
    </row>
    <row r="12" spans="1:15" x14ac:dyDescent="0.25">
      <c r="A12" s="9">
        <v>9</v>
      </c>
      <c r="B12" s="9"/>
      <c r="C12" s="9" t="s">
        <v>28</v>
      </c>
      <c r="D12" s="10" t="s">
        <v>29</v>
      </c>
      <c r="E12" s="11"/>
      <c r="F12" s="9"/>
      <c r="G12" s="9"/>
      <c r="H12" s="9" t="s">
        <v>9</v>
      </c>
      <c r="I12" s="9" t="s">
        <v>30</v>
      </c>
      <c r="J12" s="12">
        <v>500</v>
      </c>
      <c r="K12" s="12"/>
      <c r="L12" s="17">
        <f t="shared" si="0"/>
        <v>0</v>
      </c>
      <c r="M12" s="17">
        <f t="shared" si="1"/>
        <v>0</v>
      </c>
      <c r="N12" s="12"/>
      <c r="O12" s="17">
        <f t="shared" si="2"/>
        <v>0</v>
      </c>
    </row>
    <row r="13" spans="1:15" x14ac:dyDescent="0.25">
      <c r="A13" s="9">
        <v>10</v>
      </c>
      <c r="B13" s="9"/>
      <c r="C13" s="9" t="s">
        <v>31</v>
      </c>
      <c r="D13" s="10" t="s">
        <v>32</v>
      </c>
      <c r="E13" s="11"/>
      <c r="F13" s="9"/>
      <c r="G13" s="9"/>
      <c r="H13" s="9" t="s">
        <v>9</v>
      </c>
      <c r="I13" s="9" t="s">
        <v>30</v>
      </c>
      <c r="J13" s="12">
        <v>4000</v>
      </c>
      <c r="K13" s="12"/>
      <c r="L13" s="17">
        <f t="shared" si="0"/>
        <v>0</v>
      </c>
      <c r="M13" s="17">
        <f t="shared" si="1"/>
        <v>0</v>
      </c>
      <c r="N13" s="12"/>
      <c r="O13" s="17">
        <f t="shared" si="2"/>
        <v>0</v>
      </c>
    </row>
    <row r="14" spans="1:15" x14ac:dyDescent="0.25">
      <c r="A14" s="9">
        <v>11</v>
      </c>
      <c r="B14" s="9"/>
      <c r="C14" s="9" t="s">
        <v>33</v>
      </c>
      <c r="D14" s="10" t="s">
        <v>34</v>
      </c>
      <c r="E14" s="11"/>
      <c r="F14" s="9"/>
      <c r="G14" s="9"/>
      <c r="H14" s="9" t="s">
        <v>9</v>
      </c>
      <c r="I14" s="9" t="s">
        <v>35</v>
      </c>
      <c r="J14" s="12">
        <v>1000</v>
      </c>
      <c r="K14" s="12"/>
      <c r="L14" s="17">
        <f t="shared" si="0"/>
        <v>0</v>
      </c>
      <c r="M14" s="17">
        <f t="shared" si="1"/>
        <v>0</v>
      </c>
      <c r="N14" s="12"/>
      <c r="O14" s="17">
        <f t="shared" si="2"/>
        <v>0</v>
      </c>
    </row>
    <row r="15" spans="1:15" x14ac:dyDescent="0.25">
      <c r="A15" s="9">
        <v>12</v>
      </c>
      <c r="B15" s="9"/>
      <c r="C15" s="9" t="s">
        <v>36</v>
      </c>
      <c r="D15" s="10" t="s">
        <v>37</v>
      </c>
      <c r="E15" s="11"/>
      <c r="F15" s="9"/>
      <c r="G15" s="9"/>
      <c r="H15" s="9" t="s">
        <v>9</v>
      </c>
      <c r="I15" s="9" t="s">
        <v>38</v>
      </c>
      <c r="J15" s="12">
        <v>500</v>
      </c>
      <c r="K15" s="12"/>
      <c r="L15" s="17">
        <f t="shared" si="0"/>
        <v>0</v>
      </c>
      <c r="M15" s="17">
        <f t="shared" si="1"/>
        <v>0</v>
      </c>
      <c r="N15" s="12"/>
      <c r="O15" s="17">
        <f t="shared" si="2"/>
        <v>0</v>
      </c>
    </row>
    <row r="16" spans="1:15" x14ac:dyDescent="0.25">
      <c r="A16" s="9">
        <v>13</v>
      </c>
      <c r="B16" s="9"/>
      <c r="C16" s="9" t="s">
        <v>39</v>
      </c>
      <c r="D16" s="10" t="s">
        <v>40</v>
      </c>
      <c r="E16" s="11"/>
      <c r="F16" s="9"/>
      <c r="G16" s="9"/>
      <c r="H16" s="9" t="s">
        <v>9</v>
      </c>
      <c r="I16" s="9" t="s">
        <v>41</v>
      </c>
      <c r="J16" s="12">
        <v>500</v>
      </c>
      <c r="K16" s="12"/>
      <c r="L16" s="17">
        <f t="shared" si="0"/>
        <v>0</v>
      </c>
      <c r="M16" s="17">
        <f t="shared" si="1"/>
        <v>0</v>
      </c>
      <c r="N16" s="12"/>
      <c r="O16" s="17">
        <f t="shared" si="2"/>
        <v>0</v>
      </c>
    </row>
    <row r="17" spans="1:16" x14ac:dyDescent="0.25">
      <c r="A17" s="9">
        <v>14</v>
      </c>
      <c r="B17" s="9"/>
      <c r="C17" s="9" t="s">
        <v>42</v>
      </c>
      <c r="D17" s="10" t="s">
        <v>43</v>
      </c>
      <c r="E17" s="11"/>
      <c r="F17" s="9"/>
      <c r="G17" s="9"/>
      <c r="H17" s="9" t="s">
        <v>9</v>
      </c>
      <c r="I17" s="9" t="s">
        <v>35</v>
      </c>
      <c r="J17" s="12">
        <v>500</v>
      </c>
      <c r="K17" s="12"/>
      <c r="L17" s="17">
        <f t="shared" si="0"/>
        <v>0</v>
      </c>
      <c r="M17" s="17">
        <f t="shared" si="1"/>
        <v>0</v>
      </c>
      <c r="N17" s="12"/>
      <c r="O17" s="17">
        <f t="shared" si="2"/>
        <v>0</v>
      </c>
    </row>
    <row r="18" spans="1:16" x14ac:dyDescent="0.25">
      <c r="A18" s="9">
        <v>15</v>
      </c>
      <c r="B18" s="9"/>
      <c r="C18" s="9" t="s">
        <v>44</v>
      </c>
      <c r="D18" s="10" t="s">
        <v>45</v>
      </c>
      <c r="E18" s="11"/>
      <c r="F18" s="9"/>
      <c r="G18" s="9"/>
      <c r="H18" s="9" t="s">
        <v>9</v>
      </c>
      <c r="I18" s="9" t="s">
        <v>30</v>
      </c>
      <c r="J18" s="12">
        <v>1200</v>
      </c>
      <c r="K18" s="12"/>
      <c r="L18" s="17">
        <f t="shared" si="0"/>
        <v>0</v>
      </c>
      <c r="M18" s="17">
        <f t="shared" si="1"/>
        <v>0</v>
      </c>
      <c r="N18" s="12"/>
      <c r="O18" s="17">
        <f t="shared" si="2"/>
        <v>0</v>
      </c>
    </row>
    <row r="19" spans="1:16" x14ac:dyDescent="0.25">
      <c r="A19" s="9">
        <v>16</v>
      </c>
      <c r="B19" s="9"/>
      <c r="C19" s="9" t="s">
        <v>7</v>
      </c>
      <c r="D19" s="10" t="s">
        <v>46</v>
      </c>
      <c r="E19" s="11"/>
      <c r="F19" s="9"/>
      <c r="G19" s="9"/>
      <c r="H19" s="9" t="s">
        <v>9</v>
      </c>
      <c r="I19" s="9" t="s">
        <v>22</v>
      </c>
      <c r="J19" s="12">
        <v>400</v>
      </c>
      <c r="K19" s="12"/>
      <c r="L19" s="17">
        <f t="shared" si="0"/>
        <v>0</v>
      </c>
      <c r="M19" s="17">
        <f t="shared" si="1"/>
        <v>0</v>
      </c>
      <c r="N19" s="12"/>
      <c r="O19" s="17">
        <f t="shared" si="2"/>
        <v>0</v>
      </c>
    </row>
    <row r="20" spans="1:16" x14ac:dyDescent="0.25">
      <c r="A20" s="9">
        <v>17</v>
      </c>
      <c r="B20" s="9"/>
      <c r="C20" s="9" t="s">
        <v>7</v>
      </c>
      <c r="D20" s="10" t="s">
        <v>47</v>
      </c>
      <c r="E20" s="11"/>
      <c r="F20" s="9"/>
      <c r="G20" s="9"/>
      <c r="H20" s="9" t="s">
        <v>9</v>
      </c>
      <c r="I20" s="9" t="s">
        <v>10</v>
      </c>
      <c r="J20" s="12">
        <v>300</v>
      </c>
      <c r="K20" s="12"/>
      <c r="L20" s="17">
        <f t="shared" si="0"/>
        <v>0</v>
      </c>
      <c r="M20" s="17">
        <f t="shared" si="1"/>
        <v>0</v>
      </c>
      <c r="N20" s="12"/>
      <c r="O20" s="17">
        <f t="shared" si="2"/>
        <v>0</v>
      </c>
    </row>
    <row r="21" spans="1:16" x14ac:dyDescent="0.25">
      <c r="A21" s="9">
        <v>18</v>
      </c>
      <c r="B21" s="9"/>
      <c r="C21" s="9" t="s">
        <v>7</v>
      </c>
      <c r="D21" s="10" t="s">
        <v>48</v>
      </c>
      <c r="E21" s="11"/>
      <c r="F21" s="9"/>
      <c r="G21" s="9"/>
      <c r="H21" s="9" t="s">
        <v>9</v>
      </c>
      <c r="I21" s="9" t="s">
        <v>22</v>
      </c>
      <c r="J21" s="12">
        <v>200</v>
      </c>
      <c r="K21" s="12"/>
      <c r="L21" s="17">
        <f t="shared" si="0"/>
        <v>0</v>
      </c>
      <c r="M21" s="17">
        <f t="shared" si="1"/>
        <v>0</v>
      </c>
      <c r="N21" s="12"/>
      <c r="O21" s="17">
        <f t="shared" si="2"/>
        <v>0</v>
      </c>
    </row>
    <row r="22" spans="1:16" x14ac:dyDescent="0.25">
      <c r="A22" s="9">
        <v>19</v>
      </c>
      <c r="B22" s="9"/>
      <c r="C22" s="9" t="s">
        <v>7</v>
      </c>
      <c r="D22" s="10" t="s">
        <v>49</v>
      </c>
      <c r="E22" s="11"/>
      <c r="F22" s="9"/>
      <c r="G22" s="9"/>
      <c r="H22" s="9" t="s">
        <v>9</v>
      </c>
      <c r="I22" s="9" t="s">
        <v>10</v>
      </c>
      <c r="J22" s="12">
        <v>150</v>
      </c>
      <c r="K22" s="12"/>
      <c r="L22" s="17">
        <f t="shared" si="0"/>
        <v>0</v>
      </c>
      <c r="M22" s="17">
        <f t="shared" si="1"/>
        <v>0</v>
      </c>
      <c r="N22" s="12"/>
      <c r="O22" s="17">
        <f t="shared" si="2"/>
        <v>0</v>
      </c>
    </row>
    <row r="23" spans="1:16" x14ac:dyDescent="0.25">
      <c r="I23" s="4" t="s">
        <v>50</v>
      </c>
      <c r="J23" s="12"/>
      <c r="K23" s="12"/>
      <c r="L23" s="17"/>
      <c r="M23" s="17">
        <f>SUM(M4:M22)</f>
        <v>0</v>
      </c>
      <c r="N23" s="12"/>
      <c r="O23" s="17">
        <f>SUM(O4:O22)</f>
        <v>0</v>
      </c>
      <c r="P23" s="13"/>
    </row>
  </sheetData>
  <sheetProtection sheet="1" objects="1" scenarios="1"/>
  <dataValidations count="1">
    <dataValidation type="whole" allowBlank="1" showInputMessage="1" showErrorMessage="1" prompt="tylko liczby 0, 5, 8 lub 23" sqref="N1:N1048576" xr:uid="{7DA92A92-668F-4837-8A57-051CA98218DC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2024-02-28T11:04:18Z</cp:lastPrinted>
  <dcterms:created xsi:type="dcterms:W3CDTF">2024-02-28T11:02:04Z</dcterms:created>
  <dcterms:modified xsi:type="dcterms:W3CDTF">2024-02-28T11:04:31Z</dcterms:modified>
  <cp:category/>
</cp:coreProperties>
</file>