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22 PN 24 WSTRZYKIWACZ ZDO\(2)Dokumentacja postepowania opublikowana w portalu w dniu wszczęcia\"/>
    </mc:Choice>
  </mc:AlternateContent>
  <xr:revisionPtr revIDLastSave="0" documentId="13_ncr:1_{02322C0A-168C-4FBA-8F71-74019290DF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zierżawa wstrzykiwacza kontra" sheetId="1" r:id="rId1"/>
  </sheets>
  <calcPr calcId="999999"/>
</workbook>
</file>

<file path=xl/calcChain.xml><?xml version="1.0" encoding="utf-8"?>
<calcChain xmlns="http://schemas.openxmlformats.org/spreadsheetml/2006/main">
  <c r="O9" i="1" l="1"/>
  <c r="M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<sst xmlns="http://schemas.openxmlformats.org/spreadsheetml/2006/main" count="33" uniqueCount="27">
  <si>
    <t>Dzierżawa wstrzykiwacza kontrastu wraz z dostawą materiałów zużywalnych.</t>
  </si>
  <si>
    <t>LP.</t>
  </si>
  <si>
    <t>Nazwa produktu u dostawcy - pełna nazwa handlowa - 120 znaków</t>
  </si>
  <si>
    <t>Nazwa producenta</t>
  </si>
  <si>
    <t>VAT %</t>
  </si>
  <si>
    <t>GM.29</t>
  </si>
  <si>
    <t>Zestaw wielu pacjentów :
Kaseta perystaltyczna oraz przewód zakończony złączem Luer-Lock  
/lub system równoważny z zaoferowanym wstrzykiwaczem</t>
  </si>
  <si>
    <t>op</t>
  </si>
  <si>
    <t>Nakłuwacz butelek:
Przekłuwacz do butelek z kontrastem  
/lub system równoważny z zaoferowanym wstrzykiwaczem</t>
  </si>
  <si>
    <t>Zestaw dzienny 24 h:
Zestaw łączący trzy źródła (2x kontrast + 1x sól)  
/lub system równoważny z zaoferowanym wstrzykiwaczem</t>
  </si>
  <si>
    <t>Linia pacjenta:
Jednorazowy łącznik o długości min. 121 cm z jednokierunkowym zaworem na każdym z końców linii za złączem Luer-Lock  /lub system równoważny z zaoferowanym wstrzykiwaczem</t>
  </si>
  <si>
    <t>402-04-04-02</t>
  </si>
  <si>
    <t>Dzierżawa bezwkładowego, 3 żródłowego wstrzykiwacza kontrastu z podłogowym stojakiem.</t>
  </si>
  <si>
    <t>mies</t>
  </si>
  <si>
    <t>Razem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</si>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</sst>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F14" sqref="F1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60" x14ac:dyDescent="0.25">
      <c r="A2" s="5" t="s">
        <v>1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2</v>
      </c>
      <c r="G2" s="5" t="s">
        <v>3</v>
      </c>
      <c r="H2" s="5" t="s">
        <v>19</v>
      </c>
      <c r="I2" s="5" t="s">
        <v>20</v>
      </c>
      <c r="J2" s="5" t="s">
        <v>21</v>
      </c>
      <c r="K2" s="5" t="s">
        <v>22</v>
      </c>
      <c r="L2" s="6" t="s">
        <v>23</v>
      </c>
      <c r="M2" s="6" t="s">
        <v>24</v>
      </c>
      <c r="N2" s="5" t="s">
        <v>4</v>
      </c>
      <c r="O2" s="7" t="s">
        <v>25</v>
      </c>
      <c r="P2" s="8" t="s">
        <v>26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45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1">
        <v>36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ht="45" x14ac:dyDescent="0.25">
      <c r="A5" s="3">
        <v>2</v>
      </c>
      <c r="B5" s="3"/>
      <c r="C5" s="3" t="s">
        <v>5</v>
      </c>
      <c r="D5" s="3" t="s">
        <v>8</v>
      </c>
      <c r="E5" s="3"/>
      <c r="F5" s="3"/>
      <c r="G5" s="3"/>
      <c r="H5" s="3" t="s">
        <v>7</v>
      </c>
      <c r="I5" s="3"/>
      <c r="J5" s="11">
        <v>72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ht="45" x14ac:dyDescent="0.25">
      <c r="A6" s="3">
        <v>3</v>
      </c>
      <c r="B6" s="3"/>
      <c r="C6" s="3" t="s">
        <v>5</v>
      </c>
      <c r="D6" s="3" t="s">
        <v>9</v>
      </c>
      <c r="E6" s="3"/>
      <c r="F6" s="3"/>
      <c r="G6" s="3"/>
      <c r="H6" s="3" t="s">
        <v>7</v>
      </c>
      <c r="I6" s="3"/>
      <c r="J6" s="11">
        <v>72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s="9" customFormat="1" ht="60" x14ac:dyDescent="0.25">
      <c r="A7" s="3">
        <v>4</v>
      </c>
      <c r="B7" s="3"/>
      <c r="C7" s="3" t="s">
        <v>5</v>
      </c>
      <c r="D7" s="3" t="s">
        <v>10</v>
      </c>
      <c r="E7" s="3"/>
      <c r="F7" s="3"/>
      <c r="G7" s="3"/>
      <c r="H7" s="3" t="s">
        <v>7</v>
      </c>
      <c r="I7" s="3"/>
      <c r="J7" s="11">
        <v>360</v>
      </c>
      <c r="K7" s="11"/>
      <c r="L7" s="11">
        <f>K7*((100+N7)/100)</f>
        <v>0</v>
      </c>
      <c r="M7" s="11">
        <f>J7*K7</f>
        <v>0</v>
      </c>
      <c r="N7" s="11"/>
      <c r="O7" s="11">
        <f>J7*L7</f>
        <v>0</v>
      </c>
    </row>
    <row r="8" spans="1:16" s="9" customFormat="1" ht="30" x14ac:dyDescent="0.25">
      <c r="A8" s="3">
        <v>5</v>
      </c>
      <c r="B8" s="3"/>
      <c r="C8" s="3" t="s">
        <v>11</v>
      </c>
      <c r="D8" s="3" t="s">
        <v>12</v>
      </c>
      <c r="E8" s="3"/>
      <c r="F8" s="3"/>
      <c r="G8" s="3"/>
      <c r="H8" s="3" t="s">
        <v>13</v>
      </c>
      <c r="I8" s="3"/>
      <c r="J8" s="11">
        <v>36</v>
      </c>
      <c r="K8" s="11"/>
      <c r="L8" s="11">
        <f>K8*((100+N8)/100)</f>
        <v>0</v>
      </c>
      <c r="M8" s="11">
        <f>J8*K8</f>
        <v>0</v>
      </c>
      <c r="N8" s="11"/>
      <c r="O8" s="11">
        <f>J8*L8</f>
        <v>0</v>
      </c>
    </row>
    <row r="9" spans="1:16" x14ac:dyDescent="0.25">
      <c r="I9" t="s">
        <v>14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" prompt="0,5,8,23" sqref="N2" xr:uid="{63B65E0E-53FF-4642-B486-99E69FFC29AD}">
      <formula1>0</formula1>
      <formula2>23</formula2>
    </dataValidation>
  </dataValidations>
  <pageMargins left="0.7" right="0.7" top="0.75" bottom="0.75" header="0.3" footer="0.3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Dzierżawa wstrzykiwacza kontra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2024-03-18T10:35:25Z</cp:lastPrinted>
  <dcterms:created xsi:type="dcterms:W3CDTF">2024-03-18T08:34:37Z</dcterms:created>
  <dcterms:modified xsi:type="dcterms:W3CDTF">2024-03-18T10:35:27Z</dcterms:modified>
  <cp:category/>
</cp:coreProperties>
</file>