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8 24 Worki na odpady\(2)Dokumentacja postepowania opublikowana w portalu w dniu wszczęcia\"/>
    </mc:Choice>
  </mc:AlternateContent>
  <xr:revisionPtr revIDLastSave="0" documentId="13_ncr:1_{FCABA3CE-C10A-417C-8200-B06487C8CA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orki na odpady" sheetId="1" r:id="rId1"/>
    <sheet name="Kryteria oceny" sheetId="2" state="hidden" r:id="rId2"/>
  </sheets>
  <calcPr calcId="181029" fullPrecision="0"/>
</workbook>
</file>

<file path=xl/calcChain.xml><?xml version="1.0" encoding="utf-8"?>
<calcChain xmlns="http://schemas.openxmlformats.org/spreadsheetml/2006/main">
  <c r="M15" i="1" l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6" i="1" s="1"/>
  <c r="L4" i="1"/>
  <c r="O16" i="1" l="1"/>
</calcChain>
</file>

<file path=xl/sharedStrings.xml><?xml version="1.0" encoding="utf-8"?>
<sst xmlns="http://schemas.openxmlformats.org/spreadsheetml/2006/main" count="65" uniqueCount="44">
  <si>
    <t>worki na odpady</t>
  </si>
  <si>
    <t>LP.</t>
  </si>
  <si>
    <t>Nazwa dostawcy - 15 znaków</t>
  </si>
  <si>
    <t>Nazwa producenta</t>
  </si>
  <si>
    <t>Wielkość opakowania</t>
  </si>
  <si>
    <t>Ilość zamawiana</t>
  </si>
  <si>
    <t>VAT %</t>
  </si>
  <si>
    <t>CZYS-0055</t>
  </si>
  <si>
    <t>Worki na odpady 120 litrów żołte</t>
  </si>
  <si>
    <t>CZYS-0008</t>
  </si>
  <si>
    <t>Worki czerwone 120 litrów na odpady medyczne</t>
  </si>
  <si>
    <t>CZYS-0011</t>
  </si>
  <si>
    <t>Worki czerwone  na odpady 60 litrów</t>
  </si>
  <si>
    <t>CZYS-0014</t>
  </si>
  <si>
    <t>CZYS-0009</t>
  </si>
  <si>
    <t>CZYS-0012</t>
  </si>
  <si>
    <t>CZYS-0013</t>
  </si>
  <si>
    <t>CZYS-0022</t>
  </si>
  <si>
    <t>Worki  zielone 120 litrów na odpady</t>
  </si>
  <si>
    <t>CZYS-0110</t>
  </si>
  <si>
    <t>Worki na odpady 120 litrów białe</t>
  </si>
  <si>
    <t>CZYS-0111</t>
  </si>
  <si>
    <t>Worki białe 60 litrów</t>
  </si>
  <si>
    <t>CZYS-0023</t>
  </si>
  <si>
    <t>Worki 35 litrów bezbarwne</t>
  </si>
  <si>
    <t>CZYS-0015</t>
  </si>
  <si>
    <t>Worki zielone 35 litrów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</si>
  <si>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</si>
  <si>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</si>
  <si>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</si>
  <si>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</si>
  <si>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</si>
  <si>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</si>
  <si>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</si>
  <si>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</si>
  <si>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</si>
  <si>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</si>
  <si>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Worki czerwone na odpady 35 litrów</t>
  </si>
  <si>
    <t>Worki niebieskie 35 litrów na odpady</t>
  </si>
  <si>
    <t>Worki niebieskie na odpady 60 litrów</t>
  </si>
  <si>
    <t>Worki niebieskie120 litrów na odpady komunalne</t>
  </si>
  <si>
    <t>rolka (25 szt)</t>
  </si>
  <si>
    <t>rolka (50 szt)</t>
  </si>
  <si>
    <t>op. (rolka)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</si>
</sst>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workbookViewId="0">
      <selection activeCell="I4" sqref="I4"/>
    </sheetView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4" customWidth="1"/>
    <col min="5" max="5" width="22.28515625" style="4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customWidth="1"/>
    <col min="13" max="13" width="15.140625" customWidth="1"/>
    <col min="14" max="14" width="7" style="4" bestFit="1" customWidth="1"/>
    <col min="15" max="15" width="17.42578125" customWidth="1"/>
    <col min="16" max="16384" width="9.140625" style="4"/>
  </cols>
  <sheetData>
    <row r="1" spans="1:16" ht="18.75" x14ac:dyDescent="0.3">
      <c r="F1" s="5" t="s">
        <v>0</v>
      </c>
    </row>
    <row r="2" spans="1:16" s="3" customFormat="1" ht="75" x14ac:dyDescent="0.25">
      <c r="A2" s="1" t="s">
        <v>1</v>
      </c>
      <c r="B2" s="1" t="s">
        <v>2</v>
      </c>
      <c r="C2" s="2" t="s">
        <v>28</v>
      </c>
      <c r="D2" s="1" t="s">
        <v>29</v>
      </c>
      <c r="E2" s="2" t="s">
        <v>30</v>
      </c>
      <c r="F2" s="1" t="s">
        <v>31</v>
      </c>
      <c r="G2" s="1" t="s">
        <v>3</v>
      </c>
      <c r="H2" s="2" t="s">
        <v>32</v>
      </c>
      <c r="I2" s="1" t="s">
        <v>4</v>
      </c>
      <c r="J2" s="1" t="s">
        <v>5</v>
      </c>
      <c r="K2" s="1" t="s">
        <v>33</v>
      </c>
      <c r="L2" s="11" t="s">
        <v>34</v>
      </c>
      <c r="M2" s="11" t="s">
        <v>35</v>
      </c>
      <c r="N2" s="1" t="s">
        <v>6</v>
      </c>
      <c r="O2" s="11" t="s">
        <v>36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2">
        <v>12</v>
      </c>
      <c r="M3" s="12">
        <v>13</v>
      </c>
      <c r="N3" s="6">
        <v>14</v>
      </c>
      <c r="O3" s="12">
        <v>15</v>
      </c>
    </row>
    <row r="4" spans="1:16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43</v>
      </c>
      <c r="I4" s="7" t="s">
        <v>41</v>
      </c>
      <c r="J4" s="9">
        <v>150</v>
      </c>
      <c r="K4" s="9"/>
      <c r="L4" s="13">
        <f t="shared" ref="L4:L15" si="0">K4*((100+N4)/100)</f>
        <v>0</v>
      </c>
      <c r="M4" s="13">
        <f t="shared" ref="M4:M15" si="1">J4*K4</f>
        <v>0</v>
      </c>
      <c r="N4" s="9"/>
      <c r="O4" s="13">
        <f t="shared" ref="O4:O15" si="2">J4*L4</f>
        <v>0</v>
      </c>
    </row>
    <row r="5" spans="1:16" ht="30" x14ac:dyDescent="0.25">
      <c r="A5" s="7">
        <v>2</v>
      </c>
      <c r="B5" s="7"/>
      <c r="C5" s="7" t="s">
        <v>9</v>
      </c>
      <c r="D5" s="8" t="s">
        <v>10</v>
      </c>
      <c r="E5" s="7"/>
      <c r="F5" s="7"/>
      <c r="G5" s="7"/>
      <c r="H5" s="7" t="s">
        <v>43</v>
      </c>
      <c r="I5" s="7" t="s">
        <v>41</v>
      </c>
      <c r="J5" s="9">
        <v>3000</v>
      </c>
      <c r="K5" s="9"/>
      <c r="L5" s="13">
        <f t="shared" si="0"/>
        <v>0</v>
      </c>
      <c r="M5" s="13">
        <f t="shared" si="1"/>
        <v>0</v>
      </c>
      <c r="N5" s="9"/>
      <c r="O5" s="13">
        <f t="shared" si="2"/>
        <v>0</v>
      </c>
    </row>
    <row r="6" spans="1:16" x14ac:dyDescent="0.25">
      <c r="A6" s="7">
        <v>3</v>
      </c>
      <c r="B6" s="7"/>
      <c r="C6" s="7" t="s">
        <v>11</v>
      </c>
      <c r="D6" s="8" t="s">
        <v>12</v>
      </c>
      <c r="E6" s="7"/>
      <c r="F6" s="7"/>
      <c r="G6" s="7"/>
      <c r="H6" s="7" t="s">
        <v>43</v>
      </c>
      <c r="I6" s="7" t="s">
        <v>42</v>
      </c>
      <c r="J6" s="9">
        <v>1500</v>
      </c>
      <c r="K6" s="9"/>
      <c r="L6" s="13">
        <f t="shared" si="0"/>
        <v>0</v>
      </c>
      <c r="M6" s="13">
        <f t="shared" si="1"/>
        <v>0</v>
      </c>
      <c r="N6" s="9"/>
      <c r="O6" s="13">
        <f t="shared" si="2"/>
        <v>0</v>
      </c>
    </row>
    <row r="7" spans="1:16" x14ac:dyDescent="0.25">
      <c r="A7" s="7">
        <v>4</v>
      </c>
      <c r="B7" s="7"/>
      <c r="C7" s="7" t="s">
        <v>13</v>
      </c>
      <c r="D7" s="8" t="s">
        <v>37</v>
      </c>
      <c r="E7" s="7"/>
      <c r="F7" s="7"/>
      <c r="G7" s="7"/>
      <c r="H7" s="7" t="s">
        <v>43</v>
      </c>
      <c r="I7" s="7" t="s">
        <v>42</v>
      </c>
      <c r="J7" s="9">
        <v>1500</v>
      </c>
      <c r="K7" s="9"/>
      <c r="L7" s="13">
        <f t="shared" si="0"/>
        <v>0</v>
      </c>
      <c r="M7" s="13">
        <f t="shared" si="1"/>
        <v>0</v>
      </c>
      <c r="N7" s="9"/>
      <c r="O7" s="13">
        <f t="shared" si="2"/>
        <v>0</v>
      </c>
    </row>
    <row r="8" spans="1:16" ht="30" x14ac:dyDescent="0.25">
      <c r="A8" s="7">
        <v>5</v>
      </c>
      <c r="B8" s="7"/>
      <c r="C8" s="7" t="s">
        <v>14</v>
      </c>
      <c r="D8" s="8" t="s">
        <v>40</v>
      </c>
      <c r="E8" s="7"/>
      <c r="F8" s="7"/>
      <c r="G8" s="7"/>
      <c r="H8" s="7" t="s">
        <v>43</v>
      </c>
      <c r="I8" s="7" t="s">
        <v>41</v>
      </c>
      <c r="J8" s="9">
        <v>3000</v>
      </c>
      <c r="K8" s="9"/>
      <c r="L8" s="13">
        <f t="shared" si="0"/>
        <v>0</v>
      </c>
      <c r="M8" s="13">
        <f t="shared" si="1"/>
        <v>0</v>
      </c>
      <c r="N8" s="9"/>
      <c r="O8" s="13">
        <f t="shared" si="2"/>
        <v>0</v>
      </c>
    </row>
    <row r="9" spans="1:16" x14ac:dyDescent="0.25">
      <c r="A9" s="7">
        <v>6</v>
      </c>
      <c r="B9" s="7"/>
      <c r="C9" s="7" t="s">
        <v>15</v>
      </c>
      <c r="D9" s="8" t="s">
        <v>39</v>
      </c>
      <c r="E9" s="7"/>
      <c r="F9" s="7"/>
      <c r="G9" s="7"/>
      <c r="H9" s="7" t="s">
        <v>43</v>
      </c>
      <c r="I9" s="7" t="s">
        <v>42</v>
      </c>
      <c r="J9" s="9">
        <v>1500</v>
      </c>
      <c r="K9" s="9"/>
      <c r="L9" s="13">
        <f t="shared" si="0"/>
        <v>0</v>
      </c>
      <c r="M9" s="13">
        <f t="shared" si="1"/>
        <v>0</v>
      </c>
      <c r="N9" s="9"/>
      <c r="O9" s="13">
        <f t="shared" si="2"/>
        <v>0</v>
      </c>
    </row>
    <row r="10" spans="1:16" x14ac:dyDescent="0.25">
      <c r="A10" s="7">
        <v>7</v>
      </c>
      <c r="B10" s="7"/>
      <c r="C10" s="7" t="s">
        <v>16</v>
      </c>
      <c r="D10" s="8" t="s">
        <v>38</v>
      </c>
      <c r="E10" s="7"/>
      <c r="F10" s="7"/>
      <c r="G10" s="7"/>
      <c r="H10" s="7" t="s">
        <v>43</v>
      </c>
      <c r="I10" s="7" t="s">
        <v>42</v>
      </c>
      <c r="J10" s="9">
        <v>2000</v>
      </c>
      <c r="K10" s="9"/>
      <c r="L10" s="13">
        <f t="shared" si="0"/>
        <v>0</v>
      </c>
      <c r="M10" s="13">
        <f t="shared" si="1"/>
        <v>0</v>
      </c>
      <c r="N10" s="9"/>
      <c r="O10" s="13">
        <f t="shared" si="2"/>
        <v>0</v>
      </c>
    </row>
    <row r="11" spans="1:16" x14ac:dyDescent="0.25">
      <c r="A11" s="7">
        <v>8</v>
      </c>
      <c r="B11" s="7"/>
      <c r="C11" s="7" t="s">
        <v>17</v>
      </c>
      <c r="D11" s="8" t="s">
        <v>18</v>
      </c>
      <c r="E11" s="7"/>
      <c r="F11" s="7"/>
      <c r="G11" s="7"/>
      <c r="H11" s="7" t="s">
        <v>43</v>
      </c>
      <c r="I11" s="7" t="s">
        <v>41</v>
      </c>
      <c r="J11" s="9">
        <v>2000</v>
      </c>
      <c r="K11" s="9"/>
      <c r="L11" s="13">
        <f t="shared" si="0"/>
        <v>0</v>
      </c>
      <c r="M11" s="13">
        <f t="shared" si="1"/>
        <v>0</v>
      </c>
      <c r="N11" s="9"/>
      <c r="O11" s="13">
        <f t="shared" si="2"/>
        <v>0</v>
      </c>
    </row>
    <row r="12" spans="1:16" x14ac:dyDescent="0.25">
      <c r="A12" s="7">
        <v>9</v>
      </c>
      <c r="B12" s="7"/>
      <c r="C12" s="7" t="s">
        <v>19</v>
      </c>
      <c r="D12" s="8" t="s">
        <v>20</v>
      </c>
      <c r="E12" s="7"/>
      <c r="F12" s="7"/>
      <c r="G12" s="7"/>
      <c r="H12" s="7" t="s">
        <v>43</v>
      </c>
      <c r="I12" s="7" t="s">
        <v>41</v>
      </c>
      <c r="J12" s="9">
        <v>1500</v>
      </c>
      <c r="K12" s="9"/>
      <c r="L12" s="13">
        <f t="shared" si="0"/>
        <v>0</v>
      </c>
      <c r="M12" s="13">
        <f t="shared" si="1"/>
        <v>0</v>
      </c>
      <c r="N12" s="9"/>
      <c r="O12" s="13">
        <f t="shared" si="2"/>
        <v>0</v>
      </c>
    </row>
    <row r="13" spans="1:16" x14ac:dyDescent="0.25">
      <c r="A13" s="7">
        <v>10</v>
      </c>
      <c r="B13" s="7"/>
      <c r="C13" s="7" t="s">
        <v>21</v>
      </c>
      <c r="D13" s="8" t="s">
        <v>22</v>
      </c>
      <c r="E13" s="7"/>
      <c r="F13" s="7"/>
      <c r="G13" s="7"/>
      <c r="H13" s="7" t="s">
        <v>43</v>
      </c>
      <c r="I13" s="7" t="s">
        <v>42</v>
      </c>
      <c r="J13" s="9">
        <v>1000</v>
      </c>
      <c r="K13" s="9"/>
      <c r="L13" s="13">
        <f t="shared" si="0"/>
        <v>0</v>
      </c>
      <c r="M13" s="13">
        <f t="shared" si="1"/>
        <v>0</v>
      </c>
      <c r="N13" s="9"/>
      <c r="O13" s="13">
        <f t="shared" si="2"/>
        <v>0</v>
      </c>
    </row>
    <row r="14" spans="1:16" x14ac:dyDescent="0.25">
      <c r="A14" s="7">
        <v>11</v>
      </c>
      <c r="B14" s="7"/>
      <c r="C14" s="7" t="s">
        <v>23</v>
      </c>
      <c r="D14" s="8" t="s">
        <v>24</v>
      </c>
      <c r="E14" s="7"/>
      <c r="F14" s="7"/>
      <c r="G14" s="7"/>
      <c r="H14" s="7" t="s">
        <v>43</v>
      </c>
      <c r="I14" s="7" t="s">
        <v>42</v>
      </c>
      <c r="J14" s="9">
        <v>100</v>
      </c>
      <c r="K14" s="9"/>
      <c r="L14" s="13">
        <f t="shared" si="0"/>
        <v>0</v>
      </c>
      <c r="M14" s="13">
        <f t="shared" si="1"/>
        <v>0</v>
      </c>
      <c r="N14" s="9"/>
      <c r="O14" s="13">
        <f t="shared" si="2"/>
        <v>0</v>
      </c>
    </row>
    <row r="15" spans="1:16" x14ac:dyDescent="0.25">
      <c r="A15" s="7">
        <v>12</v>
      </c>
      <c r="B15" s="7"/>
      <c r="C15" s="7" t="s">
        <v>25</v>
      </c>
      <c r="D15" s="8" t="s">
        <v>26</v>
      </c>
      <c r="E15" s="7"/>
      <c r="F15" s="7"/>
      <c r="G15" s="7"/>
      <c r="H15" s="7" t="s">
        <v>43</v>
      </c>
      <c r="I15" s="7" t="s">
        <v>42</v>
      </c>
      <c r="J15" s="9">
        <v>100</v>
      </c>
      <c r="K15" s="9"/>
      <c r="L15" s="13">
        <f t="shared" si="0"/>
        <v>0</v>
      </c>
      <c r="M15" s="13">
        <f t="shared" si="1"/>
        <v>0</v>
      </c>
      <c r="N15" s="9"/>
      <c r="O15" s="13">
        <f t="shared" si="2"/>
        <v>0</v>
      </c>
    </row>
    <row r="16" spans="1:16" x14ac:dyDescent="0.25">
      <c r="I16" s="4" t="s">
        <v>27</v>
      </c>
      <c r="J16" s="9"/>
      <c r="K16" s="9"/>
      <c r="L16" s="13"/>
      <c r="M16" s="13">
        <f>SUM(M4:M15)</f>
        <v>0</v>
      </c>
      <c r="N16" s="9"/>
      <c r="O16" s="13">
        <f>SUM(O4:O15)</f>
        <v>0</v>
      </c>
      <c r="P16" s="10"/>
    </row>
  </sheetData>
  <sheetProtection sheet="1" objects="1" scenarios="1"/>
  <dataValidations count="1">
    <dataValidation type="whole" allowBlank="1" showInputMessage="1" showErrorMessage="1" prompt="tylko liczby 0, 5, 8 lub 23" sqref="N1:N1048576" xr:uid="{79A6945F-6BF4-4EA6-85D7-41ADC246E12F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worki na odpady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2024-03-13T13:01:43Z</cp:lastPrinted>
  <dcterms:created xsi:type="dcterms:W3CDTF">2024-03-12T13:53:55Z</dcterms:created>
  <dcterms:modified xsi:type="dcterms:W3CDTF">2024-03-21T13:13:54Z</dcterms:modified>
  <cp:category/>
</cp:coreProperties>
</file>