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Paulina\2024\Ustawa\19 24 Odczynniki i materiały zużywalne\"/>
    </mc:Choice>
  </mc:AlternateContent>
  <xr:revisionPtr revIDLastSave="0" documentId="13_ncr:1_{A0B60FB8-8CF5-4B8B-A978-6C78CFF0283A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Odczynniki i materiały zużywal" sheetId="1" r:id="rId1"/>
  </sheets>
  <calcPr calcId="181029" fullPrecision="0"/>
</workbook>
</file>

<file path=xl/calcChain.xml><?xml version="1.0" encoding="utf-8"?>
<calcChain xmlns="http://schemas.openxmlformats.org/spreadsheetml/2006/main">
  <c r="L11" i="1" l="1"/>
  <c r="M11" i="1"/>
  <c r="O11" i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12" i="1" l="1"/>
  <c r="O12" i="1"/>
</calcChain>
</file>

<file path=xl/sharedStrings.xml><?xml version="1.0" encoding="utf-8"?>
<sst xmlns="http://schemas.openxmlformats.org/spreadsheetml/2006/main" count="41" uniqueCount="31">
  <si>
    <t>Odczynniki i materiały zużywalne na określenia równowagi kwasowo- zasadowej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</si>
  <si>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</si>
  <si>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</si>
  <si>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</si>
  <si>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</si>
  <si>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</si>
  <si>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</si>
  <si>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312_03_08</t>
  </si>
  <si>
    <t>Kaseta sensorowa,SC ABL90 FLEX 300testów/30dn SC90 300/30 BG/LYT/MET/OXI</t>
  </si>
  <si>
    <t>szt.</t>
  </si>
  <si>
    <t>Pakiet odczynnikowy Solution pack ABL90 FLEX</t>
  </si>
  <si>
    <t>312_03_23</t>
  </si>
  <si>
    <t>Thermal Paper, 8 rolls per uni</t>
  </si>
  <si>
    <t>op</t>
  </si>
  <si>
    <t>Kapilary 45 mikrolitrów   D957P-70-45x1 Plastik</t>
  </si>
  <si>
    <t>Pakiet serwisowy Care pack</t>
  </si>
  <si>
    <t>Razem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</si>
  <si>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</si>
  <si>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</si>
  <si>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</si>
  <si>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</si>
  <si>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</si>
  <si>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</si>
  <si>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</si>
  <si>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</si>
  <si>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</si>
  <si>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msc.</t>
  </si>
  <si>
    <t>Czynsz dzierżawny ( za dwa  analizatory)</t>
  </si>
  <si>
    <t>Kaseta sensorowa SC ABL90 FLEX, 600 testów/30 dni</t>
  </si>
  <si>
    <t>mies</t>
  </si>
  <si>
    <t>Pakiet odczynnikowy Solution pack ABL90 FLEX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</si>
</sst>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top" wrapText="1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workbookViewId="0">
      <selection activeCell="L16" sqref="L16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75" x14ac:dyDescent="0.25">
      <c r="A2" s="6" t="s">
        <v>1</v>
      </c>
      <c r="B2" s="6" t="s">
        <v>2</v>
      </c>
      <c r="C2" s="7" t="s">
        <v>17</v>
      </c>
      <c r="D2" s="6" t="s">
        <v>18</v>
      </c>
      <c r="E2" s="7" t="s">
        <v>19</v>
      </c>
      <c r="F2" s="6" t="s">
        <v>20</v>
      </c>
      <c r="G2" s="6" t="s">
        <v>3</v>
      </c>
      <c r="H2" s="7" t="s">
        <v>21</v>
      </c>
      <c r="I2" s="6" t="s">
        <v>4</v>
      </c>
      <c r="J2" s="6" t="s">
        <v>5</v>
      </c>
      <c r="K2" s="6" t="s">
        <v>22</v>
      </c>
      <c r="L2" s="8" t="s">
        <v>23</v>
      </c>
      <c r="M2" s="8" t="s">
        <v>24</v>
      </c>
      <c r="N2" s="6" t="s">
        <v>6</v>
      </c>
      <c r="O2" s="8" t="s">
        <v>25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</v>
      </c>
      <c r="B4" s="3"/>
      <c r="C4" s="3" t="s">
        <v>7</v>
      </c>
      <c r="D4" s="10" t="s">
        <v>8</v>
      </c>
      <c r="E4" s="3"/>
      <c r="F4" s="3"/>
      <c r="G4" s="3"/>
      <c r="H4" s="3" t="s">
        <v>9</v>
      </c>
      <c r="I4" s="3"/>
      <c r="J4" s="4">
        <v>48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4">
        <f t="shared" ref="O4:O10" si="2">J4*L4</f>
        <v>0</v>
      </c>
    </row>
    <row r="5" spans="1:16" ht="30" x14ac:dyDescent="0.25">
      <c r="A5" s="3">
        <v>2</v>
      </c>
      <c r="B5" s="3"/>
      <c r="C5" s="3" t="s">
        <v>7</v>
      </c>
      <c r="D5" s="10" t="s">
        <v>10</v>
      </c>
      <c r="E5" s="3"/>
      <c r="F5" s="3"/>
      <c r="G5" s="3"/>
      <c r="H5" s="3" t="s">
        <v>9</v>
      </c>
      <c r="I5" s="3"/>
      <c r="J5" s="4">
        <v>48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3</v>
      </c>
      <c r="B6" s="3"/>
      <c r="C6" s="3" t="s">
        <v>11</v>
      </c>
      <c r="D6" s="10" t="s">
        <v>12</v>
      </c>
      <c r="E6" s="3"/>
      <c r="F6" s="3"/>
      <c r="G6" s="3"/>
      <c r="H6" s="3" t="s">
        <v>13</v>
      </c>
      <c r="I6" s="3"/>
      <c r="J6" s="4">
        <v>22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30" x14ac:dyDescent="0.25">
      <c r="A7" s="3">
        <v>4</v>
      </c>
      <c r="B7" s="3"/>
      <c r="C7" s="3" t="s">
        <v>7</v>
      </c>
      <c r="D7" s="10" t="s">
        <v>14</v>
      </c>
      <c r="E7" s="3"/>
      <c r="F7" s="3"/>
      <c r="G7" s="3"/>
      <c r="H7" s="3" t="s">
        <v>13</v>
      </c>
      <c r="I7" s="3"/>
      <c r="J7" s="4">
        <v>20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5</v>
      </c>
      <c r="B8" s="3"/>
      <c r="C8" s="3" t="s">
        <v>11</v>
      </c>
      <c r="D8" s="10" t="s">
        <v>15</v>
      </c>
      <c r="E8" s="3"/>
      <c r="F8" s="3"/>
      <c r="G8" s="3"/>
      <c r="H8" s="3" t="s">
        <v>9</v>
      </c>
      <c r="I8" s="3"/>
      <c r="J8" s="4">
        <v>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33" customHeight="1" x14ac:dyDescent="0.25">
      <c r="A9" s="3">
        <v>6</v>
      </c>
      <c r="B9" s="3"/>
      <c r="C9" s="3" t="s">
        <v>11</v>
      </c>
      <c r="D9" s="10" t="s">
        <v>27</v>
      </c>
      <c r="E9" s="3"/>
      <c r="F9" s="3"/>
      <c r="G9" s="3"/>
      <c r="H9" s="11" t="s">
        <v>29</v>
      </c>
      <c r="I9" s="3"/>
      <c r="J9" s="4">
        <v>96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7</v>
      </c>
      <c r="B10" s="13"/>
      <c r="C10" s="13" t="s">
        <v>7</v>
      </c>
      <c r="D10" s="14" t="s">
        <v>28</v>
      </c>
      <c r="E10" s="13"/>
      <c r="F10" s="13"/>
      <c r="G10" s="13"/>
      <c r="H10" s="13" t="s">
        <v>26</v>
      </c>
      <c r="I10" s="13"/>
      <c r="J10" s="15">
        <v>48</v>
      </c>
      <c r="K10" s="15"/>
      <c r="L10" s="15">
        <f t="shared" si="0"/>
        <v>0</v>
      </c>
      <c r="M10" s="15">
        <f t="shared" si="1"/>
        <v>0</v>
      </c>
      <c r="N10" s="15"/>
      <c r="O10" s="15">
        <f t="shared" si="2"/>
        <v>0</v>
      </c>
    </row>
    <row r="11" spans="1:16" ht="30" x14ac:dyDescent="0.25">
      <c r="A11" s="18">
        <v>8</v>
      </c>
      <c r="B11" s="3"/>
      <c r="C11" s="3" t="s">
        <v>7</v>
      </c>
      <c r="D11" s="10" t="s">
        <v>30</v>
      </c>
      <c r="E11" s="3"/>
      <c r="F11" s="3"/>
      <c r="G11" s="3"/>
      <c r="H11" s="3" t="s">
        <v>9</v>
      </c>
      <c r="I11" s="3"/>
      <c r="J11" s="19">
        <v>48</v>
      </c>
      <c r="K11" s="17"/>
      <c r="L11" s="17">
        <f t="shared" ref="L11" si="3">K11*((100+N11)/100)</f>
        <v>0</v>
      </c>
      <c r="M11" s="17">
        <f t="shared" ref="M11" si="4">J11*K11</f>
        <v>0</v>
      </c>
      <c r="N11" s="17"/>
      <c r="O11" s="17">
        <f t="shared" ref="O11" si="5">J11*L11</f>
        <v>0</v>
      </c>
    </row>
    <row r="12" spans="1:16" x14ac:dyDescent="0.25">
      <c r="A12" s="12"/>
      <c r="I12" t="s">
        <v>16</v>
      </c>
      <c r="J12" s="16"/>
      <c r="K12" s="16"/>
      <c r="L12" s="16"/>
      <c r="M12" s="16">
        <f>SUM(M4:M10)</f>
        <v>0</v>
      </c>
      <c r="N12" s="16"/>
      <c r="O12" s="16">
        <f>SUM(O4:O10)</f>
        <v>0</v>
      </c>
      <c r="P12" s="5"/>
    </row>
    <row r="13" spans="1:16" x14ac:dyDescent="0.25">
      <c r="A13" s="1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EB485D06-3018-404B-9C05-D55EE9E9E4D5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i materiały zużywal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2024-03-19T07:59:28Z</cp:lastPrinted>
  <dcterms:created xsi:type="dcterms:W3CDTF">2024-03-14T08:15:44Z</dcterms:created>
  <dcterms:modified xsi:type="dcterms:W3CDTF">2024-04-05T12:41:53Z</dcterms:modified>
  <cp:category/>
</cp:coreProperties>
</file>