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33 24 Mrożonki 2\(2)Dokumentacja postepowania opublikowana w portalu w dniu wszczęcia\"/>
    </mc:Choice>
  </mc:AlternateContent>
  <xr:revisionPtr revIDLastSave="0" documentId="8_{3CA43D64-F0C6-4F4C-998A-FEF014621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rożonki( owoce, warzywa i poz" sheetId="1" r:id="rId1"/>
    <sheet name="Kryteria oceny" sheetId="2" r:id="rId2"/>
  </sheets>
  <calcPr calcId="181029" fullPrecision="0"/>
</workbook>
</file>

<file path=xl/calcChain.xml><?xml version="1.0" encoding="utf-8"?>
<calcChain xmlns="http://schemas.openxmlformats.org/spreadsheetml/2006/main">
  <c r="M26" i="1" l="1"/>
  <c r="M25" i="1"/>
  <c r="L25" i="1"/>
  <c r="O25" i="1" s="1"/>
  <c r="O24" i="1"/>
  <c r="M24" i="1"/>
  <c r="L24" i="1"/>
  <c r="O23" i="1"/>
  <c r="M23" i="1"/>
  <c r="L23" i="1"/>
  <c r="M22" i="1"/>
  <c r="L22" i="1"/>
  <c r="O22" i="1" s="1"/>
  <c r="M21" i="1"/>
  <c r="L21" i="1"/>
  <c r="O21" i="1" s="1"/>
  <c r="O20" i="1"/>
  <c r="M20" i="1"/>
  <c r="L20" i="1"/>
  <c r="O19" i="1"/>
  <c r="M19" i="1"/>
  <c r="L19" i="1"/>
  <c r="M18" i="1"/>
  <c r="L18" i="1"/>
  <c r="O18" i="1" s="1"/>
  <c r="M17" i="1"/>
  <c r="L17" i="1"/>
  <c r="O17" i="1" s="1"/>
  <c r="O16" i="1"/>
  <c r="M16" i="1"/>
  <c r="L16" i="1"/>
  <c r="O15" i="1"/>
  <c r="M15" i="1"/>
  <c r="L15" i="1"/>
  <c r="M14" i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L4" i="1"/>
  <c r="O26" i="1" l="1"/>
</calcChain>
</file>

<file path=xl/sharedStrings.xml><?xml version="1.0" encoding="utf-8"?>
<sst xmlns="http://schemas.openxmlformats.org/spreadsheetml/2006/main" count="112" uniqueCount="71">
  <si>
    <t>Mrożonki( owoce, warzywa i pozostałe mrożonki)</t>
  </si>
  <si>
    <t>LP.</t>
  </si>
  <si>
    <t>Nazwa dostawcy - 15 znaków</t>
  </si>
  <si>
    <t>Nazwa producenta</t>
  </si>
  <si>
    <t>Wielkość opakowania</t>
  </si>
  <si>
    <t>Ilość zamawiana</t>
  </si>
  <si>
    <t>VAT %</t>
  </si>
  <si>
    <t>SPOZ-0339</t>
  </si>
  <si>
    <t>Kalafior mrożony- różyczki</t>
  </si>
  <si>
    <t>kg</t>
  </si>
  <si>
    <t>2,50 kg</t>
  </si>
  <si>
    <t>SPOZ-0208</t>
  </si>
  <si>
    <t>Mieszanka owocowa mrożona- kompotowa z czarną porzeczką</t>
  </si>
  <si>
    <t>2,50kg</t>
  </si>
  <si>
    <t>SPOZ-0342</t>
  </si>
  <si>
    <t>Bukiet warzyw- kalafior, brokuł, marchew</t>
  </si>
  <si>
    <t>szt.</t>
  </si>
  <si>
    <t>SPOZ-0204</t>
  </si>
  <si>
    <t>Marchew mrożona - kostka</t>
  </si>
  <si>
    <t>SPOZ-0341</t>
  </si>
  <si>
    <t>Bukiet warzyw kwiatowy</t>
  </si>
  <si>
    <t>SPOZ-0343</t>
  </si>
  <si>
    <t>Marchew Baby</t>
  </si>
  <si>
    <t>SPOZ-0351</t>
  </si>
  <si>
    <t>Szpinak siekany brykiet</t>
  </si>
  <si>
    <t>SPOZ-0353</t>
  </si>
  <si>
    <t>Porzeczka czerwona</t>
  </si>
  <si>
    <t>SPOZ-0352</t>
  </si>
  <si>
    <t>Porzeczka czarna</t>
  </si>
  <si>
    <t>SPOZ-0354</t>
  </si>
  <si>
    <t>Marchew z groszkiem</t>
  </si>
  <si>
    <t>SPOZ-0355</t>
  </si>
  <si>
    <t>Śliwka połówka</t>
  </si>
  <si>
    <t>SPOZ-0356</t>
  </si>
  <si>
    <t>Truskawki mrożone</t>
  </si>
  <si>
    <t>SPOZ-0357</t>
  </si>
  <si>
    <t>Warzywa w paski - mieszanka mrożona</t>
  </si>
  <si>
    <t>SPOZ-0156</t>
  </si>
  <si>
    <t>Frytki karbowane</t>
  </si>
  <si>
    <t>SPOZ-0173</t>
  </si>
  <si>
    <t>Brokuły różyczki</t>
  </si>
  <si>
    <t>SPOZ-0043</t>
  </si>
  <si>
    <t>Fasola szparagowa zielona</t>
  </si>
  <si>
    <t>Fasola szparagowa żółta</t>
  </si>
  <si>
    <t>SPOZ-0266</t>
  </si>
  <si>
    <t>Pyzy ziemniaczane z mięsem</t>
  </si>
  <si>
    <t>SPOZ-0359</t>
  </si>
  <si>
    <t>Knedle z owocami</t>
  </si>
  <si>
    <t>SPOZ-0267</t>
  </si>
  <si>
    <t>kluski śląskie</t>
  </si>
  <si>
    <t>SPOZ-0274</t>
  </si>
  <si>
    <t>Wiśnie mrożone</t>
  </si>
  <si>
    <t>SPOZ-0361</t>
  </si>
  <si>
    <t>Zupa jarzynowa</t>
  </si>
  <si>
    <t>Razem</t>
  </si>
  <si>
    <t>Kryteria oceny dla postępowania</t>
  </si>
  <si>
    <t>Nazwa kryterium</t>
  </si>
  <si>
    <t>Wartość kryterium</t>
  </si>
  <si>
    <t>PPAFPPCRITERION-660e59370a642742858609</t>
  </si>
  <si>
    <t>PPAPPFORPUBLICPROCUREMENT_0001-660c173b41c24060541980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</si>
  <si>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</si>
  <si>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</si>
  <si>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</si>
  <si>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</si>
  <si>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</si>
  <si>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</si>
  <si>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</si>
  <si>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</si>
  <si>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</si>
  <si>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Cena</t>
  </si>
  <si>
    <t>Termin płatności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</si>
</sst>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  <xf numFmtId="0" fontId="6" fillId="0" borderId="2" xfId="0" applyFont="1" applyBorder="1" applyAlignment="1">
      <alignment horizontal="right"/>
    </xf>
    <xf numFmtId="9" fontId="0" fillId="0" borderId="2" xfId="0" applyNumberFormat="1" applyBorder="1" applyAlignment="1">
      <alignment horizontal="left"/>
    </xf>
    <xf numFmtId="0" fontId="2" fillId="3" borderId="2" xfId="0" applyFont="1" applyFill="1" applyBorder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K4" sqref="K4"/>
    </sheetView>
  </sheetViews>
  <sheetFormatPr defaultRowHeight="15" x14ac:dyDescent="0.25"/>
  <cols>
    <col min="1" max="1" width="5.5703125" style="6" bestFit="1" customWidth="1"/>
    <col min="2" max="2" width="13" style="6" customWidth="1"/>
    <col min="3" max="3" width="14.28515625" style="6" customWidth="1"/>
    <col min="4" max="4" width="35.5703125" style="6" customWidth="1"/>
    <col min="5" max="5" width="22.28515625" style="6" customWidth="1"/>
    <col min="6" max="6" width="22.42578125" style="6" customWidth="1"/>
    <col min="7" max="7" width="14.85546875" style="6" customWidth="1"/>
    <col min="8" max="8" width="10.42578125" style="6" customWidth="1"/>
    <col min="9" max="9" width="12.85546875" style="6" customWidth="1"/>
    <col min="10" max="10" width="14" style="6" customWidth="1"/>
    <col min="11" max="11" width="14.42578125" style="6" customWidth="1"/>
    <col min="12" max="12" width="15.42578125" style="13" customWidth="1"/>
    <col min="13" max="13" width="15.140625" style="13" customWidth="1"/>
    <col min="14" max="14" width="7" style="6" bestFit="1" customWidth="1"/>
    <col min="15" max="15" width="17.42578125" style="13" customWidth="1"/>
    <col min="16" max="16384" width="9.140625" style="6"/>
  </cols>
  <sheetData>
    <row r="1" spans="1:15" ht="18.75" x14ac:dyDescent="0.3">
      <c r="F1" s="7" t="s">
        <v>0</v>
      </c>
    </row>
    <row r="2" spans="1:15" s="5" customFormat="1" ht="75" x14ac:dyDescent="0.25">
      <c r="A2" s="3" t="s">
        <v>1</v>
      </c>
      <c r="B2" s="3" t="s">
        <v>2</v>
      </c>
      <c r="C2" s="4" t="s">
        <v>60</v>
      </c>
      <c r="D2" s="3" t="s">
        <v>61</v>
      </c>
      <c r="E2" s="3" t="s">
        <v>62</v>
      </c>
      <c r="F2" s="3" t="s">
        <v>63</v>
      </c>
      <c r="G2" s="3" t="s">
        <v>3</v>
      </c>
      <c r="H2" s="4" t="s">
        <v>64</v>
      </c>
      <c r="I2" s="3" t="s">
        <v>4</v>
      </c>
      <c r="J2" s="3" t="s">
        <v>5</v>
      </c>
      <c r="K2" s="3" t="s">
        <v>65</v>
      </c>
      <c r="L2" s="14" t="s">
        <v>66</v>
      </c>
      <c r="M2" s="14" t="s">
        <v>67</v>
      </c>
      <c r="N2" s="3" t="s">
        <v>6</v>
      </c>
      <c r="O2" s="14" t="s">
        <v>68</v>
      </c>
    </row>
    <row r="3" spans="1:15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15">
        <v>12</v>
      </c>
      <c r="M3" s="15">
        <v>13</v>
      </c>
      <c r="N3" s="8">
        <v>14</v>
      </c>
      <c r="O3" s="15">
        <v>15</v>
      </c>
    </row>
    <row r="4" spans="1:15" x14ac:dyDescent="0.25">
      <c r="A4" s="9">
        <v>1</v>
      </c>
      <c r="B4" s="9"/>
      <c r="C4" s="9" t="s">
        <v>7</v>
      </c>
      <c r="D4" s="10" t="s">
        <v>8</v>
      </c>
      <c r="E4" s="9"/>
      <c r="F4" s="9"/>
      <c r="G4" s="9"/>
      <c r="H4" s="9" t="s">
        <v>9</v>
      </c>
      <c r="I4" s="9" t="s">
        <v>10</v>
      </c>
      <c r="J4" s="11">
        <v>3000</v>
      </c>
      <c r="K4" s="11"/>
      <c r="L4" s="16">
        <f t="shared" ref="L4:L25" si="0">K4*((100+N4)/100)</f>
        <v>0</v>
      </c>
      <c r="M4" s="16">
        <f t="shared" ref="M4:M25" si="1">J4*K4</f>
        <v>0</v>
      </c>
      <c r="N4" s="11"/>
      <c r="O4" s="16">
        <f t="shared" ref="O4:O25" si="2">J4*L4</f>
        <v>0</v>
      </c>
    </row>
    <row r="5" spans="1:15" x14ac:dyDescent="0.25">
      <c r="A5" s="9">
        <v>2</v>
      </c>
      <c r="B5" s="9"/>
      <c r="C5" s="9" t="s">
        <v>11</v>
      </c>
      <c r="D5" s="10" t="s">
        <v>12</v>
      </c>
      <c r="E5" s="9"/>
      <c r="F5" s="9"/>
      <c r="G5" s="9"/>
      <c r="H5" s="9" t="s">
        <v>9</v>
      </c>
      <c r="I5" s="9" t="s">
        <v>13</v>
      </c>
      <c r="J5" s="11">
        <v>6000</v>
      </c>
      <c r="K5" s="11"/>
      <c r="L5" s="16">
        <f t="shared" si="0"/>
        <v>0</v>
      </c>
      <c r="M5" s="16">
        <f t="shared" si="1"/>
        <v>0</v>
      </c>
      <c r="N5" s="11"/>
      <c r="O5" s="16">
        <f t="shared" si="2"/>
        <v>0</v>
      </c>
    </row>
    <row r="6" spans="1:15" x14ac:dyDescent="0.25">
      <c r="A6" s="9">
        <v>3</v>
      </c>
      <c r="B6" s="9"/>
      <c r="C6" s="9" t="s">
        <v>14</v>
      </c>
      <c r="D6" s="10" t="s">
        <v>15</v>
      </c>
      <c r="E6" s="9"/>
      <c r="F6" s="9"/>
      <c r="G6" s="9"/>
      <c r="H6" s="9" t="s">
        <v>16</v>
      </c>
      <c r="I6" s="9" t="s">
        <v>13</v>
      </c>
      <c r="J6" s="11">
        <v>800</v>
      </c>
      <c r="K6" s="11"/>
      <c r="L6" s="16">
        <f t="shared" si="0"/>
        <v>0</v>
      </c>
      <c r="M6" s="16">
        <f t="shared" si="1"/>
        <v>0</v>
      </c>
      <c r="N6" s="11"/>
      <c r="O6" s="16">
        <f t="shared" si="2"/>
        <v>0</v>
      </c>
    </row>
    <row r="7" spans="1:15" x14ac:dyDescent="0.25">
      <c r="A7" s="9">
        <v>4</v>
      </c>
      <c r="B7" s="9"/>
      <c r="C7" s="9" t="s">
        <v>17</v>
      </c>
      <c r="D7" s="10" t="s">
        <v>18</v>
      </c>
      <c r="E7" s="9"/>
      <c r="F7" s="9"/>
      <c r="G7" s="9"/>
      <c r="H7" s="9" t="s">
        <v>9</v>
      </c>
      <c r="I7" s="9" t="s">
        <v>10</v>
      </c>
      <c r="J7" s="11">
        <v>400</v>
      </c>
      <c r="K7" s="11"/>
      <c r="L7" s="16">
        <f t="shared" si="0"/>
        <v>0</v>
      </c>
      <c r="M7" s="16">
        <f t="shared" si="1"/>
        <v>0</v>
      </c>
      <c r="N7" s="11"/>
      <c r="O7" s="16">
        <f t="shared" si="2"/>
        <v>0</v>
      </c>
    </row>
    <row r="8" spans="1:15" x14ac:dyDescent="0.25">
      <c r="A8" s="9">
        <v>5</v>
      </c>
      <c r="B8" s="9"/>
      <c r="C8" s="9" t="s">
        <v>19</v>
      </c>
      <c r="D8" s="10" t="s">
        <v>20</v>
      </c>
      <c r="E8" s="9"/>
      <c r="F8" s="9"/>
      <c r="G8" s="9"/>
      <c r="H8" s="9" t="s">
        <v>16</v>
      </c>
      <c r="I8" s="9" t="s">
        <v>10</v>
      </c>
      <c r="J8" s="11">
        <v>200</v>
      </c>
      <c r="K8" s="11"/>
      <c r="L8" s="16">
        <f t="shared" si="0"/>
        <v>0</v>
      </c>
      <c r="M8" s="16">
        <f t="shared" si="1"/>
        <v>0</v>
      </c>
      <c r="N8" s="11"/>
      <c r="O8" s="16">
        <f t="shared" si="2"/>
        <v>0</v>
      </c>
    </row>
    <row r="9" spans="1:15" x14ac:dyDescent="0.25">
      <c r="A9" s="9">
        <v>6</v>
      </c>
      <c r="B9" s="9"/>
      <c r="C9" s="9" t="s">
        <v>21</v>
      </c>
      <c r="D9" s="10" t="s">
        <v>22</v>
      </c>
      <c r="E9" s="9"/>
      <c r="F9" s="9"/>
      <c r="G9" s="9"/>
      <c r="H9" s="9" t="s">
        <v>16</v>
      </c>
      <c r="I9" s="9" t="s">
        <v>10</v>
      </c>
      <c r="J9" s="11">
        <v>150</v>
      </c>
      <c r="K9" s="11"/>
      <c r="L9" s="16">
        <f t="shared" si="0"/>
        <v>0</v>
      </c>
      <c r="M9" s="16">
        <f t="shared" si="1"/>
        <v>0</v>
      </c>
      <c r="N9" s="11"/>
      <c r="O9" s="16">
        <f t="shared" si="2"/>
        <v>0</v>
      </c>
    </row>
    <row r="10" spans="1:15" x14ac:dyDescent="0.25">
      <c r="A10" s="9">
        <v>7</v>
      </c>
      <c r="B10" s="9"/>
      <c r="C10" s="9" t="s">
        <v>23</v>
      </c>
      <c r="D10" s="10" t="s">
        <v>24</v>
      </c>
      <c r="E10" s="9"/>
      <c r="F10" s="9"/>
      <c r="G10" s="9"/>
      <c r="H10" s="9" t="s">
        <v>16</v>
      </c>
      <c r="I10" s="9" t="s">
        <v>10</v>
      </c>
      <c r="J10" s="11">
        <v>1200</v>
      </c>
      <c r="K10" s="11"/>
      <c r="L10" s="16">
        <f t="shared" si="0"/>
        <v>0</v>
      </c>
      <c r="M10" s="16">
        <f t="shared" si="1"/>
        <v>0</v>
      </c>
      <c r="N10" s="11"/>
      <c r="O10" s="16">
        <f t="shared" si="2"/>
        <v>0</v>
      </c>
    </row>
    <row r="11" spans="1:15" x14ac:dyDescent="0.25">
      <c r="A11" s="9">
        <v>8</v>
      </c>
      <c r="B11" s="9"/>
      <c r="C11" s="9" t="s">
        <v>25</v>
      </c>
      <c r="D11" s="10" t="s">
        <v>26</v>
      </c>
      <c r="E11" s="9"/>
      <c r="F11" s="9"/>
      <c r="G11" s="9"/>
      <c r="H11" s="9" t="s">
        <v>16</v>
      </c>
      <c r="I11" s="9" t="s">
        <v>10</v>
      </c>
      <c r="J11" s="11">
        <v>200</v>
      </c>
      <c r="K11" s="11"/>
      <c r="L11" s="16">
        <f t="shared" si="0"/>
        <v>0</v>
      </c>
      <c r="M11" s="16">
        <f t="shared" si="1"/>
        <v>0</v>
      </c>
      <c r="N11" s="11"/>
      <c r="O11" s="16">
        <f t="shared" si="2"/>
        <v>0</v>
      </c>
    </row>
    <row r="12" spans="1:15" x14ac:dyDescent="0.25">
      <c r="A12" s="9">
        <v>9</v>
      </c>
      <c r="B12" s="9"/>
      <c r="C12" s="9" t="s">
        <v>27</v>
      </c>
      <c r="D12" s="10" t="s">
        <v>28</v>
      </c>
      <c r="E12" s="9"/>
      <c r="F12" s="9"/>
      <c r="G12" s="9"/>
      <c r="H12" s="9" t="s">
        <v>16</v>
      </c>
      <c r="I12" s="9" t="s">
        <v>10</v>
      </c>
      <c r="J12" s="11">
        <v>200</v>
      </c>
      <c r="K12" s="11"/>
      <c r="L12" s="16">
        <f t="shared" si="0"/>
        <v>0</v>
      </c>
      <c r="M12" s="16">
        <f t="shared" si="1"/>
        <v>0</v>
      </c>
      <c r="N12" s="11"/>
      <c r="O12" s="16">
        <f t="shared" si="2"/>
        <v>0</v>
      </c>
    </row>
    <row r="13" spans="1:15" x14ac:dyDescent="0.25">
      <c r="A13" s="9">
        <v>10</v>
      </c>
      <c r="B13" s="9"/>
      <c r="C13" s="9" t="s">
        <v>29</v>
      </c>
      <c r="D13" s="10" t="s">
        <v>30</v>
      </c>
      <c r="E13" s="9"/>
      <c r="F13" s="9"/>
      <c r="G13" s="9"/>
      <c r="H13" s="9" t="s">
        <v>16</v>
      </c>
      <c r="I13" s="9" t="s">
        <v>10</v>
      </c>
      <c r="J13" s="11">
        <v>300</v>
      </c>
      <c r="K13" s="11"/>
      <c r="L13" s="16">
        <f t="shared" si="0"/>
        <v>0</v>
      </c>
      <c r="M13" s="16">
        <f t="shared" si="1"/>
        <v>0</v>
      </c>
      <c r="N13" s="11"/>
      <c r="O13" s="16">
        <f t="shared" si="2"/>
        <v>0</v>
      </c>
    </row>
    <row r="14" spans="1:15" x14ac:dyDescent="0.25">
      <c r="A14" s="9">
        <v>11</v>
      </c>
      <c r="B14" s="9"/>
      <c r="C14" s="9" t="s">
        <v>31</v>
      </c>
      <c r="D14" s="10" t="s">
        <v>32</v>
      </c>
      <c r="E14" s="9"/>
      <c r="F14" s="9"/>
      <c r="G14" s="9"/>
      <c r="H14" s="9" t="s">
        <v>16</v>
      </c>
      <c r="I14" s="9" t="s">
        <v>10</v>
      </c>
      <c r="J14" s="11">
        <v>200</v>
      </c>
      <c r="K14" s="11"/>
      <c r="L14" s="16">
        <f t="shared" si="0"/>
        <v>0</v>
      </c>
      <c r="M14" s="16">
        <f t="shared" si="1"/>
        <v>0</v>
      </c>
      <c r="N14" s="11"/>
      <c r="O14" s="16">
        <f t="shared" si="2"/>
        <v>0</v>
      </c>
    </row>
    <row r="15" spans="1:15" x14ac:dyDescent="0.25">
      <c r="A15" s="9">
        <v>12</v>
      </c>
      <c r="B15" s="9"/>
      <c r="C15" s="9" t="s">
        <v>33</v>
      </c>
      <c r="D15" s="10" t="s">
        <v>34</v>
      </c>
      <c r="E15" s="9"/>
      <c r="F15" s="9"/>
      <c r="G15" s="9"/>
      <c r="H15" s="9" t="s">
        <v>16</v>
      </c>
      <c r="I15" s="9" t="s">
        <v>13</v>
      </c>
      <c r="J15" s="11">
        <v>1500</v>
      </c>
      <c r="K15" s="11"/>
      <c r="L15" s="16">
        <f t="shared" si="0"/>
        <v>0</v>
      </c>
      <c r="M15" s="16">
        <f t="shared" si="1"/>
        <v>0</v>
      </c>
      <c r="N15" s="11"/>
      <c r="O15" s="16">
        <f t="shared" si="2"/>
        <v>0</v>
      </c>
    </row>
    <row r="16" spans="1:15" x14ac:dyDescent="0.25">
      <c r="A16" s="9">
        <v>13</v>
      </c>
      <c r="B16" s="9"/>
      <c r="C16" s="9" t="s">
        <v>35</v>
      </c>
      <c r="D16" s="10" t="s">
        <v>36</v>
      </c>
      <c r="E16" s="9"/>
      <c r="F16" s="9"/>
      <c r="G16" s="9"/>
      <c r="H16" s="9" t="s">
        <v>16</v>
      </c>
      <c r="I16" s="9" t="s">
        <v>10</v>
      </c>
      <c r="J16" s="11">
        <v>1500</v>
      </c>
      <c r="K16" s="11"/>
      <c r="L16" s="16">
        <f t="shared" si="0"/>
        <v>0</v>
      </c>
      <c r="M16" s="16">
        <f t="shared" si="1"/>
        <v>0</v>
      </c>
      <c r="N16" s="11"/>
      <c r="O16" s="16">
        <f t="shared" si="2"/>
        <v>0</v>
      </c>
    </row>
    <row r="17" spans="1:16" x14ac:dyDescent="0.25">
      <c r="A17" s="9">
        <v>14</v>
      </c>
      <c r="B17" s="9"/>
      <c r="C17" s="9" t="s">
        <v>37</v>
      </c>
      <c r="D17" s="10" t="s">
        <v>38</v>
      </c>
      <c r="E17" s="9"/>
      <c r="F17" s="9"/>
      <c r="G17" s="9"/>
      <c r="H17" s="9" t="s">
        <v>9</v>
      </c>
      <c r="I17" s="9" t="s">
        <v>10</v>
      </c>
      <c r="J17" s="11">
        <v>200</v>
      </c>
      <c r="K17" s="11"/>
      <c r="L17" s="16">
        <f t="shared" si="0"/>
        <v>0</v>
      </c>
      <c r="M17" s="16">
        <f t="shared" si="1"/>
        <v>0</v>
      </c>
      <c r="N17" s="11"/>
      <c r="O17" s="16">
        <f t="shared" si="2"/>
        <v>0</v>
      </c>
    </row>
    <row r="18" spans="1:16" x14ac:dyDescent="0.25">
      <c r="A18" s="9">
        <v>15</v>
      </c>
      <c r="B18" s="9"/>
      <c r="C18" s="9" t="s">
        <v>39</v>
      </c>
      <c r="D18" s="10" t="s">
        <v>40</v>
      </c>
      <c r="E18" s="9"/>
      <c r="F18" s="9"/>
      <c r="G18" s="9"/>
      <c r="H18" s="9" t="s">
        <v>9</v>
      </c>
      <c r="I18" s="9" t="s">
        <v>10</v>
      </c>
      <c r="J18" s="11">
        <v>3200</v>
      </c>
      <c r="K18" s="11"/>
      <c r="L18" s="16">
        <f t="shared" si="0"/>
        <v>0</v>
      </c>
      <c r="M18" s="16">
        <f t="shared" si="1"/>
        <v>0</v>
      </c>
      <c r="N18" s="11"/>
      <c r="O18" s="16">
        <f t="shared" si="2"/>
        <v>0</v>
      </c>
    </row>
    <row r="19" spans="1:16" x14ac:dyDescent="0.25">
      <c r="A19" s="9">
        <v>16</v>
      </c>
      <c r="B19" s="9"/>
      <c r="C19" s="9" t="s">
        <v>41</v>
      </c>
      <c r="D19" s="10" t="s">
        <v>42</v>
      </c>
      <c r="E19" s="9"/>
      <c r="F19" s="9"/>
      <c r="G19" s="9"/>
      <c r="H19" s="9" t="s">
        <v>9</v>
      </c>
      <c r="I19" s="9" t="s">
        <v>13</v>
      </c>
      <c r="J19" s="11">
        <v>350</v>
      </c>
      <c r="K19" s="11"/>
      <c r="L19" s="16">
        <f t="shared" si="0"/>
        <v>0</v>
      </c>
      <c r="M19" s="16">
        <f t="shared" si="1"/>
        <v>0</v>
      </c>
      <c r="N19" s="11"/>
      <c r="O19" s="16">
        <f t="shared" si="2"/>
        <v>0</v>
      </c>
    </row>
    <row r="20" spans="1:16" x14ac:dyDescent="0.25">
      <c r="A20" s="9">
        <v>17</v>
      </c>
      <c r="B20" s="9"/>
      <c r="C20" s="9" t="s">
        <v>41</v>
      </c>
      <c r="D20" s="10" t="s">
        <v>43</v>
      </c>
      <c r="E20" s="9"/>
      <c r="F20" s="9"/>
      <c r="G20" s="9"/>
      <c r="H20" s="9" t="s">
        <v>9</v>
      </c>
      <c r="I20" s="9" t="s">
        <v>13</v>
      </c>
      <c r="J20" s="11">
        <v>500</v>
      </c>
      <c r="K20" s="11"/>
      <c r="L20" s="16">
        <f t="shared" si="0"/>
        <v>0</v>
      </c>
      <c r="M20" s="16">
        <f t="shared" si="1"/>
        <v>0</v>
      </c>
      <c r="N20" s="11"/>
      <c r="O20" s="16">
        <f t="shared" si="2"/>
        <v>0</v>
      </c>
    </row>
    <row r="21" spans="1:16" x14ac:dyDescent="0.25">
      <c r="A21" s="9">
        <v>18</v>
      </c>
      <c r="B21" s="9"/>
      <c r="C21" s="9" t="s">
        <v>44</v>
      </c>
      <c r="D21" s="10" t="s">
        <v>45</v>
      </c>
      <c r="E21" s="9"/>
      <c r="F21" s="9"/>
      <c r="G21" s="9"/>
      <c r="H21" s="9" t="s">
        <v>9</v>
      </c>
      <c r="I21" s="9" t="s">
        <v>13</v>
      </c>
      <c r="J21" s="11">
        <v>900</v>
      </c>
      <c r="K21" s="11"/>
      <c r="L21" s="16">
        <f t="shared" si="0"/>
        <v>0</v>
      </c>
      <c r="M21" s="16">
        <f t="shared" si="1"/>
        <v>0</v>
      </c>
      <c r="N21" s="11"/>
      <c r="O21" s="16">
        <f t="shared" si="2"/>
        <v>0</v>
      </c>
    </row>
    <row r="22" spans="1:16" x14ac:dyDescent="0.25">
      <c r="A22" s="9">
        <v>19</v>
      </c>
      <c r="B22" s="9"/>
      <c r="C22" s="9" t="s">
        <v>46</v>
      </c>
      <c r="D22" s="10" t="s">
        <v>47</v>
      </c>
      <c r="E22" s="9"/>
      <c r="F22" s="9"/>
      <c r="G22" s="9"/>
      <c r="H22" s="9" t="s">
        <v>9</v>
      </c>
      <c r="I22" s="9" t="s">
        <v>10</v>
      </c>
      <c r="J22" s="11">
        <v>500</v>
      </c>
      <c r="K22" s="11"/>
      <c r="L22" s="16">
        <f t="shared" si="0"/>
        <v>0</v>
      </c>
      <c r="M22" s="16">
        <f t="shared" si="1"/>
        <v>0</v>
      </c>
      <c r="N22" s="11"/>
      <c r="O22" s="16">
        <f t="shared" si="2"/>
        <v>0</v>
      </c>
    </row>
    <row r="23" spans="1:16" x14ac:dyDescent="0.25">
      <c r="A23" s="9">
        <v>20</v>
      </c>
      <c r="B23" s="9"/>
      <c r="C23" s="9" t="s">
        <v>48</v>
      </c>
      <c r="D23" s="10" t="s">
        <v>49</v>
      </c>
      <c r="E23" s="9"/>
      <c r="F23" s="9"/>
      <c r="G23" s="9"/>
      <c r="H23" s="9" t="s">
        <v>9</v>
      </c>
      <c r="I23" s="9" t="s">
        <v>10</v>
      </c>
      <c r="J23" s="11">
        <v>300</v>
      </c>
      <c r="K23" s="11"/>
      <c r="L23" s="16">
        <f t="shared" si="0"/>
        <v>0</v>
      </c>
      <c r="M23" s="16">
        <f t="shared" si="1"/>
        <v>0</v>
      </c>
      <c r="N23" s="11"/>
      <c r="O23" s="16">
        <f t="shared" si="2"/>
        <v>0</v>
      </c>
    </row>
    <row r="24" spans="1:16" x14ac:dyDescent="0.25">
      <c r="A24" s="9">
        <v>21</v>
      </c>
      <c r="B24" s="9"/>
      <c r="C24" s="9" t="s">
        <v>50</v>
      </c>
      <c r="D24" s="10" t="s">
        <v>51</v>
      </c>
      <c r="E24" s="9"/>
      <c r="F24" s="9"/>
      <c r="G24" s="9"/>
      <c r="H24" s="9" t="s">
        <v>9</v>
      </c>
      <c r="I24" s="9" t="s">
        <v>10</v>
      </c>
      <c r="J24" s="11">
        <v>300</v>
      </c>
      <c r="K24" s="11"/>
      <c r="L24" s="16">
        <f t="shared" si="0"/>
        <v>0</v>
      </c>
      <c r="M24" s="16">
        <f t="shared" si="1"/>
        <v>0</v>
      </c>
      <c r="N24" s="11"/>
      <c r="O24" s="16">
        <f t="shared" si="2"/>
        <v>0</v>
      </c>
    </row>
    <row r="25" spans="1:16" x14ac:dyDescent="0.25">
      <c r="A25" s="9">
        <v>22</v>
      </c>
      <c r="B25" s="9"/>
      <c r="C25" s="9" t="s">
        <v>52</v>
      </c>
      <c r="D25" s="10" t="s">
        <v>53</v>
      </c>
      <c r="E25" s="9"/>
      <c r="F25" s="9"/>
      <c r="G25" s="9"/>
      <c r="H25" s="9" t="s">
        <v>16</v>
      </c>
      <c r="I25" s="9" t="s">
        <v>10</v>
      </c>
      <c r="J25" s="11">
        <v>300</v>
      </c>
      <c r="K25" s="11"/>
      <c r="L25" s="16">
        <f t="shared" si="0"/>
        <v>0</v>
      </c>
      <c r="M25" s="16">
        <f t="shared" si="1"/>
        <v>0</v>
      </c>
      <c r="N25" s="11"/>
      <c r="O25" s="16">
        <f t="shared" si="2"/>
        <v>0</v>
      </c>
    </row>
    <row r="26" spans="1:16" x14ac:dyDescent="0.25">
      <c r="I26" s="6" t="s">
        <v>54</v>
      </c>
      <c r="J26" s="11"/>
      <c r="K26" s="11"/>
      <c r="L26" s="16"/>
      <c r="M26" s="16">
        <f>SUM(M4:M25)</f>
        <v>0</v>
      </c>
      <c r="N26" s="11"/>
      <c r="O26" s="16">
        <f>SUM(O4:O25)</f>
        <v>0</v>
      </c>
      <c r="P26" s="12"/>
    </row>
  </sheetData>
  <sheetProtection sheet="1" objects="1" scenarios="1"/>
  <dataValidations xWindow="1522" yWindow="496" count="1">
    <dataValidation type="whole" allowBlank="1" showInputMessage="1" showErrorMessage="1" prompt="tylko liczby 0, 5, 8 lub 23" sqref="N1:N1048576" xr:uid="{FD92ECBD-5003-4EDF-AD6C-4566F03A9AD9}">
      <formula1>0</formula1>
      <formula2>23</formula2>
    </dataValidation>
  </dataValidation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E17" sqref="E17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" t="s">
        <v>55</v>
      </c>
      <c r="D1" s="2"/>
    </row>
    <row r="2" spans="1:4" x14ac:dyDescent="0.25">
      <c r="C2" s="19" t="s">
        <v>56</v>
      </c>
      <c r="D2" s="19" t="s">
        <v>57</v>
      </c>
    </row>
    <row r="3" spans="1:4" x14ac:dyDescent="0.25">
      <c r="A3" t="s">
        <v>58</v>
      </c>
      <c r="B3" t="s">
        <v>59</v>
      </c>
      <c r="C3" s="17" t="s">
        <v>69</v>
      </c>
      <c r="D3" s="18">
        <v>0.8</v>
      </c>
    </row>
    <row r="4" spans="1:4" x14ac:dyDescent="0.25">
      <c r="C4" s="17" t="s">
        <v>70</v>
      </c>
      <c r="D4" s="18">
        <v>0.2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Mrożonki( owoce, warzywa i poz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2024-04-08T09:44:50Z</cp:lastPrinted>
  <dcterms:created xsi:type="dcterms:W3CDTF">2024-04-08T09:37:09Z</dcterms:created>
  <dcterms:modified xsi:type="dcterms:W3CDTF">2024-04-08T09:46:20Z</dcterms:modified>
  <cp:category/>
</cp:coreProperties>
</file>