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USTAWA\46.1 PN 24 ODZIEŻ ROBOCZA — powtórzenie\(2)Dokumentacja postepowania opublikowana w portalu w dniu wszczęcia\"/>
    </mc:Choice>
  </mc:AlternateContent>
  <xr:revisionPtr revIDLastSave="0" documentId="13_ncr:1_{A2A07EC8-6655-4BCA-9D0F-B567220E5B9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1- Komplet dwuczęściowy medyc" sheetId="1" r:id="rId1"/>
    <sheet name="P2- Komplet dwuczęściowy medyc" sheetId="2" r:id="rId2"/>
    <sheet name="P3- Komplet dwuczęściowy Dział" sheetId="3" r:id="rId3"/>
    <sheet name="P5-Czapka z daszkiem i siatką," sheetId="5" r:id="rId4"/>
  </sheets>
  <calcPr calcId="181029"/>
</workbook>
</file>

<file path=xl/calcChain.xml><?xml version="1.0" encoding="utf-8"?>
<calcChain xmlns="http://schemas.openxmlformats.org/spreadsheetml/2006/main">
  <c r="M4" i="5" l="1"/>
  <c r="M6" i="5" s="1"/>
  <c r="L4" i="5"/>
  <c r="O4" i="5" s="1"/>
  <c r="O6" i="5" s="1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<sst xmlns="http://schemas.openxmlformats.org/spreadsheetml/2006/main" count="92" uniqueCount="30">
  <si>
    <t>P1- Komplet dwuczęściowy medyczny damski- bluza/ żakiet + spodnie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</si>
  <si>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</si>
  <si>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</si>
  <si>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</si>
  <si>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</si>
  <si>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</si>
  <si>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</si>
  <si>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</si>
  <si>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</si>
  <si>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</si>
  <si>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VAT %</t>
  </si>
  <si>
    <t>312_02_23</t>
  </si>
  <si>
    <t>szt.</t>
  </si>
  <si>
    <t>Razem</t>
  </si>
  <si>
    <t>P2- Komplet dwuczęściowy medyczny- męski- bluza+ spodnie</t>
  </si>
  <si>
    <t>P3- Komplet dwuczęściowy Dział Żywienia, Dział Higieny</t>
  </si>
  <si>
    <t>P5-Czapka z daszkiem i siatką, zapaska kucharska</t>
  </si>
  <si>
    <t>Indeks produktu                 (u zamawiającego)</t>
  </si>
  <si>
    <t>Cena jednostk.     netto [zł]</t>
  </si>
  <si>
    <t>Cena jednostk. brutto [zł]</t>
  </si>
  <si>
    <r>
      <t xml:space="preserve">Wartość                    netto [zł]                        </t>
    </r>
    <r>
      <rPr>
        <b/>
        <sz val="11"/>
        <color rgb="FFFF0000"/>
        <rFont val="Calibri"/>
        <family val="2"/>
        <charset val="238"/>
      </rPr>
      <t xml:space="preserve">  (kol. 10 x 11)</t>
    </r>
  </si>
  <si>
    <r>
      <t xml:space="preserve">Wartość   brutto [zł]              </t>
    </r>
    <r>
      <rPr>
        <b/>
        <sz val="11"/>
        <color rgb="FFFF0000"/>
        <rFont val="Calibri"/>
        <family val="2"/>
        <charset val="238"/>
      </rPr>
      <t xml:space="preserve">                   (kol. 10 x 12)</t>
    </r>
  </si>
  <si>
    <t>( rozmiary kompletów i numeracja obuwia będą traktowane jako rozmiar wzorcowy)</t>
  </si>
  <si>
    <t>Zapaska kucharska / fartuch-zapaska krótka wiązana z przodu, szerokość: ok. 70 cm, długość ok.90 cm, długość troka:ok. 70cm x2, tkanina: elanobawełna o gram. 240g/m2, kolor tkaniny szary.</t>
  </si>
  <si>
    <t>.</t>
  </si>
  <si>
    <t>Czapka z daszkiem i siatką- siatka nylonowa, pozostałe elementy bawełna, kolor biały</t>
  </si>
  <si>
    <t xml:space="preserve">żakiet: sekretarki medyczne, Zakład Bakteriologii
	materiał – skład:, spandex ,bawełna min. 95%,  opcjonalnie poliester, gramatura   min. 155g/m2;  temp. prania 70oC, tkanina o niskim stopniu wykurczenia (do 2%) podczas prania i zachowująca trwałość kolorów. Kolor do wyboru z 3 propozycji ( biały, szary, niebieski) Spełniający kryteria odzieży medycznej.
krój – lekko dopasowany, rękaw krótki do łokcia, głęboki wykrój pachy nie ograniczający swobody, 3 kieszonki otwarte – 1 na górze, 2 na dole, zapięcie żakietu na napy zwykłe, długość zakrywająca pośladki 
Bluza:
materiał – skład: , spandex, bawełna min. 50%, opcjonalnie poliester , gramatura   min. 155g/m2, tkanina o niskim stopniu wykurczenia (do 2%) podczas prania i zachowująca trwałość kolorów, temp. prania -70oC.  Kolor do wyboru z 3 propozycji ( biały, szary, niebieski). Spełniający kryteria odzieży medycznej.
	krój – lekko dopasowany, rękaw krótki do łokcia, głęboki wykrój pachy nie ograniczający swobody, 3 kieszonki otwarte – 1 na górze, 2 na dole, długość zakrywająca pośladki.
spodnie:
materiał - j.w.
	krój – klasyczny prosty, wysokie w pasie z gumą, zapięcie z przodu na zamek błyskawiczny na osnowie bawełnianej (nie poddający się deformacjom w wyniku działania czynników termicznych i chemicznych) oraz na guzik z tworzywa nietopliwego.
</t>
  </si>
  <si>
    <t>bluza:
materiał – materiał – skład, bawełna min. 95%, spandex , opcjonalnie poliester, gramatura   min. 155g/m2;  temp. prania 70oC, tkanina o niskim stopniu wykurczenia (do 2%) podczas prania i zachowująca trwałość kolorów. Kolor do wyboru z 3 propozycji ( biały, szary, niebieski) Spełniające kryteria odzieży medycznej.
krój – klasyczny, prosty, rękaw krótki do łokcia, głęboki wykrój pachy nie ograniczający swobody, 3 kieszenie otwarte - 1 na górze, 2 na dole.
spodnie:
materiał – j.w.
krój – krój klasyczny prosty, w pasie gumka, na bokach kieszenie, zapięcie z przodu na zamek błyskawiczny na osnowie bawełnianej (nie poddający się deformacjom w wyniku działania czynników termicznych i chemicznych) oraz na guzik z tworzywa nietopliwego</t>
  </si>
  <si>
    <t>Komplet dwuczęściowy (żakiet/marynarka + spodnie): Dział żywienia
żakiet/ marynarka:
materiał skład: minimum 95% bawełna, spandex , opcjonalnie poliester  gramatura   – min.155g/m2;  temp. prania 70oC, tkanina o niskim stopniu wykurczenia podczas prania i zachowująca kolor. Kolor seledynowy lub oliwki.
krój – lekko dopasowany, rozpinany – zapięcie kryte ( guziki), rękaw 3/4, głęboki wykrój pachy nie ograniczający swobody, dekolt wykończony delikatnymi klapkami, kieszonki -2 na dole, długość zakrywająca pośladki.
spodnie:
materiał - j.w.
krój – klasyczny prosty, wysokie w pasie z gumą, zapięcie z przodu na zamek błyskawiczny na osnowie bawełnianej (nie poddający się deformacjom w wyniku działania czynników termicznych i chemicznych) oraz na guzik z tworzywa nietopliwego 
Komplet dwuczęściowy (bluza + spodnie): Dział Higieny
Bluza:
materiał – skład: , spandex, bawełna min. 50%, opcjonalnie poliester , gramatura   min. 155g/m2, tkanina o niskim stopniu wykurczenia (do 2%) podczas prania i zachowująca trwałość kolorów, temp. prania -70oC.  
krój – lekko dopasowany, rękaw krótki do łokcia, głęboki wykrój pachy nie ograniczający swobody, 3 kieszonki otwarte – 1 na górze, 2 na dole, długość zakrywająca pośladki.
	materiał – minimum 50% bawełna, spandex , opcjonalnie poliester  gramatura   – min.155g/m2;  temp. prania 70oC, tkanina o niskim stopniu wykurczenia podczas prania i zachowująca kolor. Kolor szafir
spodnie:
- materiał j.w.
- krój- klasyczny prosty, wysoki w pasie regulowane w bocznej części gumką, zapięcie z przodu na zamek błyskawiczny na osnowie bawełnianej (nie poddający się deformacjom w wyniku działania czynników termicznych i chemicznych) oraz na guzik z tworzywa nietopliwego</t>
  </si>
  <si>
    <t xml:space="preserve">PO PODPISANIU UMOWY  ZAMAWIAJĄCY WYMAGA DOSTARCZENIA PRÓBEK DLA WSZYSTKICH PAKIETÓW W ILOŚCI PO 3 SZTUKI KOMPLETÓW W PEŁNEJ ROZMIARÓWCE OD NUMERU 34 DO NR 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</si>
</sst>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Continuous" wrapText="1"/>
    </xf>
    <xf numFmtId="0" fontId="6" fillId="0" borderId="0" xfId="0" applyFont="1" applyAlignment="1">
      <alignment vertical="center"/>
    </xf>
    <xf numFmtId="164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4" fontId="0" fillId="0" borderId="4" xfId="0" applyNumberForma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"/>
  <sheetViews>
    <sheetView topLeftCell="A3" zoomScaleNormal="100" workbookViewId="0">
      <selection activeCell="B8" sqref="B8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71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75" x14ac:dyDescent="0.25">
      <c r="A2" s="5" t="s">
        <v>1</v>
      </c>
      <c r="B2" s="5" t="s">
        <v>2</v>
      </c>
      <c r="C2" s="6" t="s">
        <v>17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18</v>
      </c>
      <c r="L2" s="6" t="s">
        <v>19</v>
      </c>
      <c r="M2" s="6" t="s">
        <v>20</v>
      </c>
      <c r="N2" s="5" t="s">
        <v>10</v>
      </c>
      <c r="O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75" x14ac:dyDescent="0.25">
      <c r="A4" s="3">
        <v>1</v>
      </c>
      <c r="B4" s="3"/>
      <c r="C4" s="3" t="s">
        <v>11</v>
      </c>
      <c r="D4" s="10" t="s">
        <v>26</v>
      </c>
      <c r="E4" s="3"/>
      <c r="F4" s="3"/>
      <c r="G4" s="3"/>
      <c r="H4" s="3" t="s">
        <v>12</v>
      </c>
      <c r="I4" s="3"/>
      <c r="J4" s="9">
        <v>820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8" spans="1:16" x14ac:dyDescent="0.25">
      <c r="B8" s="12" t="s">
        <v>29</v>
      </c>
    </row>
    <row r="9" spans="1:16" x14ac:dyDescent="0.25">
      <c r="B9" s="12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"/>
  <sheetViews>
    <sheetView zoomScale="85" zoomScaleNormal="85" workbookViewId="0">
      <selection activeCell="B10" sqref="B10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14</v>
      </c>
    </row>
    <row r="2" spans="1:16" s="7" customFormat="1" ht="75" x14ac:dyDescent="0.25">
      <c r="A2" s="5" t="s">
        <v>1</v>
      </c>
      <c r="B2" s="5" t="s">
        <v>2</v>
      </c>
      <c r="C2" s="6" t="s">
        <v>17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18</v>
      </c>
      <c r="L2" s="6" t="s">
        <v>19</v>
      </c>
      <c r="M2" s="6" t="s">
        <v>20</v>
      </c>
      <c r="N2" s="5" t="s">
        <v>10</v>
      </c>
      <c r="O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90" x14ac:dyDescent="0.25">
      <c r="A4" s="3">
        <v>2</v>
      </c>
      <c r="B4" s="3"/>
      <c r="C4" s="3" t="s">
        <v>11</v>
      </c>
      <c r="D4" s="3" t="s">
        <v>27</v>
      </c>
      <c r="E4" s="3"/>
      <c r="F4" s="3"/>
      <c r="G4" s="3"/>
      <c r="H4" s="3" t="s">
        <v>12</v>
      </c>
      <c r="I4" s="3"/>
      <c r="J4" s="9">
        <v>104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0" spans="1:16" x14ac:dyDescent="0.25">
      <c r="B10" s="12" t="s">
        <v>29</v>
      </c>
    </row>
    <row r="11" spans="1:16" x14ac:dyDescent="0.25">
      <c r="B11" s="12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2"/>
  <sheetViews>
    <sheetView topLeftCell="A7" zoomScaleNormal="100" workbookViewId="0">
      <selection activeCell="B11" sqref="B11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107.855468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15</v>
      </c>
    </row>
    <row r="2" spans="1:16" s="7" customFormat="1" ht="75" x14ac:dyDescent="0.25">
      <c r="A2" s="5" t="s">
        <v>1</v>
      </c>
      <c r="B2" s="5" t="s">
        <v>2</v>
      </c>
      <c r="C2" s="6" t="s">
        <v>17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18</v>
      </c>
      <c r="L2" s="6" t="s">
        <v>19</v>
      </c>
      <c r="M2" s="6" t="s">
        <v>20</v>
      </c>
      <c r="N2" s="5" t="s">
        <v>10</v>
      </c>
      <c r="O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405" x14ac:dyDescent="0.25">
      <c r="A4" s="3">
        <v>3</v>
      </c>
      <c r="B4" s="3"/>
      <c r="C4" s="3" t="s">
        <v>11</v>
      </c>
      <c r="D4" s="10" t="s">
        <v>28</v>
      </c>
      <c r="E4" s="3"/>
      <c r="F4" s="3"/>
      <c r="G4" s="3"/>
      <c r="H4" s="3" t="s">
        <v>12</v>
      </c>
      <c r="I4" s="3"/>
      <c r="J4" s="9">
        <v>141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6" x14ac:dyDescent="0.25">
      <c r="I5" t="s">
        <v>13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  <row r="11" spans="1:16" x14ac:dyDescent="0.25">
      <c r="B11" s="12" t="s">
        <v>29</v>
      </c>
    </row>
    <row r="12" spans="1:16" x14ac:dyDescent="0.25">
      <c r="B12" s="12" t="s">
        <v>22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4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0"/>
  <sheetViews>
    <sheetView tabSelected="1" zoomScale="85" zoomScaleNormal="85" workbookViewId="0">
      <selection activeCell="B9" sqref="B9"/>
    </sheetView>
  </sheetViews>
  <sheetFormatPr defaultRowHeight="15" x14ac:dyDescent="0.25"/>
  <cols>
    <col min="1" max="1" width="4.5703125" bestFit="1" customWidth="1"/>
    <col min="2" max="2" width="16" customWidth="1"/>
    <col min="3" max="3" width="14.85546875" customWidth="1"/>
    <col min="4" max="4" width="24.285156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s="7" customFormat="1" ht="56.25" x14ac:dyDescent="0.3">
      <c r="F1" s="11" t="s">
        <v>16</v>
      </c>
    </row>
    <row r="2" spans="1:16" s="7" customFormat="1" ht="75" x14ac:dyDescent="0.25">
      <c r="A2" s="5" t="s">
        <v>1</v>
      </c>
      <c r="B2" s="5" t="s">
        <v>2</v>
      </c>
      <c r="C2" s="6" t="s">
        <v>17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18</v>
      </c>
      <c r="L2" s="6" t="s">
        <v>19</v>
      </c>
      <c r="M2" s="6" t="s">
        <v>20</v>
      </c>
      <c r="N2" s="5" t="s">
        <v>10</v>
      </c>
      <c r="O2" s="6" t="s">
        <v>21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98.25" customHeight="1" x14ac:dyDescent="0.25">
      <c r="A4" s="14">
        <v>5</v>
      </c>
      <c r="B4" s="14"/>
      <c r="C4" s="14" t="s">
        <v>11</v>
      </c>
      <c r="D4" s="14" t="s">
        <v>25</v>
      </c>
      <c r="E4" s="14"/>
      <c r="F4" s="14"/>
      <c r="G4" s="14"/>
      <c r="H4" s="14" t="s">
        <v>12</v>
      </c>
      <c r="I4" s="14"/>
      <c r="J4" s="15">
        <v>33</v>
      </c>
      <c r="K4" s="15"/>
      <c r="L4" s="15">
        <f>K4*((100+N4)/100)</f>
        <v>0</v>
      </c>
      <c r="M4" s="9">
        <f>J4*K4</f>
        <v>0</v>
      </c>
      <c r="N4" s="9"/>
      <c r="O4" s="9">
        <f>J4*L4</f>
        <v>0</v>
      </c>
    </row>
    <row r="5" spans="1:16" s="7" customFormat="1" ht="174.75" customHeight="1" x14ac:dyDescent="0.25">
      <c r="A5" s="17">
        <v>6</v>
      </c>
      <c r="B5" s="17"/>
      <c r="C5" s="17" t="s">
        <v>11</v>
      </c>
      <c r="D5" s="17" t="s">
        <v>23</v>
      </c>
      <c r="E5" s="17"/>
      <c r="F5" s="17"/>
      <c r="G5" s="17"/>
      <c r="H5" s="17" t="s">
        <v>12</v>
      </c>
      <c r="I5" s="17"/>
      <c r="J5" s="18">
        <v>33</v>
      </c>
      <c r="K5" s="18"/>
      <c r="L5" s="18"/>
      <c r="M5" s="13"/>
      <c r="N5" s="9"/>
      <c r="O5" s="9"/>
    </row>
    <row r="6" spans="1:16" x14ac:dyDescent="0.25">
      <c r="I6" t="s">
        <v>13</v>
      </c>
      <c r="J6" s="16"/>
      <c r="K6" s="16"/>
      <c r="L6" s="16"/>
      <c r="M6" s="2">
        <f>SUM(M4:M4)</f>
        <v>0</v>
      </c>
      <c r="N6" s="2"/>
      <c r="O6" s="2">
        <f>SUM(O4:O4)</f>
        <v>0</v>
      </c>
      <c r="P6" s="4"/>
    </row>
    <row r="9" spans="1:16" x14ac:dyDescent="0.25">
      <c r="B9" s="12" t="s">
        <v>29</v>
      </c>
    </row>
    <row r="10" spans="1:16" x14ac:dyDescent="0.25">
      <c r="B10" s="12" t="s">
        <v>22</v>
      </c>
      <c r="D10" t="s">
        <v>24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P1- Komplet dwuczęściowy medyc</vt:lpstr>
      <vt:lpstr>P2- Komplet dwuczęściowy medyc</vt:lpstr>
      <vt:lpstr>P3- Komplet dwuczęściowy Dział</vt:lpstr>
      <vt:lpstr>P5-Czapka z daszkiem i siatką,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2024-06-17T06:33:08Z</cp:lastPrinted>
  <dcterms:created xsi:type="dcterms:W3CDTF">2024-05-15T06:20:56Z</dcterms:created>
  <dcterms:modified xsi:type="dcterms:W3CDTF">2024-06-17T06:34:25Z</dcterms:modified>
  <cp:category/>
</cp:coreProperties>
</file>