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60 24 Endoprotezy stawu kolanowego\(2)Dokumentacja postepowania opublikowana w portalu w dniu wszczęcia\"/>
    </mc:Choice>
  </mc:AlternateContent>
  <xr:revisionPtr revIDLastSave="0" documentId="13_ncr:1_{5304C759-6326-481C-9E44-D68CB61D7EA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doproteza cementowa rewizyjn" sheetId="1" r:id="rId1"/>
    <sheet name="Endoproteza cementowana i bezc" sheetId="2" r:id="rId2"/>
  </sheets>
  <calcPr calcId="181029" fullPrecision="0"/>
</workbook>
</file>

<file path=xl/calcChain.xml><?xml version="1.0" encoding="utf-8"?>
<calcChain xmlns="http://schemas.openxmlformats.org/spreadsheetml/2006/main">
  <c r="O17" i="2" l="1"/>
  <c r="M17" i="2"/>
  <c r="L17" i="2"/>
  <c r="M16" i="2"/>
  <c r="L16" i="2"/>
  <c r="O16" i="2" s="1"/>
  <c r="O15" i="2"/>
  <c r="M15" i="2"/>
  <c r="L15" i="2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18" i="2" s="1"/>
  <c r="O4" i="2"/>
  <c r="M4" i="2"/>
  <c r="M18" i="2" s="1"/>
  <c r="L4" i="2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M4" i="1"/>
  <c r="M15" i="1" s="1"/>
  <c r="L4" i="1"/>
  <c r="O4" i="1" s="1"/>
  <c r="O15" i="1" s="1"/>
</calcChain>
</file>

<file path=xl/sharedStrings.xml><?xml version="1.0" encoding="utf-8"?>
<sst xmlns="http://schemas.openxmlformats.org/spreadsheetml/2006/main" count="109" uniqueCount="45">
  <si>
    <t>Endoproteza cementowa rewizyjna stawu kolanowego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</si>
  <si>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</si>
  <si>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</si>
  <si>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</si>
  <si>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</si>
  <si>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</si>
  <si>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</si>
  <si>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</si>
  <si>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Komponent udowy rewizyjny w zakresie łuku funkcjonalnego 10-110 stopni, z możliwością zastosowania podkładek dystalnych i tylnych oraz augmentu przynasadowego jako niezależnego alternatywnego zastosowania.</t>
  </si>
  <si>
    <t>szt.</t>
  </si>
  <si>
    <t>Komponent piszczelowy rewizyjny z możliwością zastosowania przedłużek cementowych i bezcementowych, podkładek oraz augmentów przynasadowych jako niezależnego alternatywnego zastosowania.</t>
  </si>
  <si>
    <t>Wkładka polietylenowa rewizyjna</t>
  </si>
  <si>
    <t>Przedłużka bezcementowa</t>
  </si>
  <si>
    <t>Przedłużka cementowana</t>
  </si>
  <si>
    <t>Podkładka piszczelowa</t>
  </si>
  <si>
    <t>Podkładka udowa</t>
  </si>
  <si>
    <t>Offset</t>
  </si>
  <si>
    <t>Przedłużacz trzpienia</t>
  </si>
  <si>
    <t>Augmnet przynasadowy</t>
  </si>
  <si>
    <t>Cement z tobramycyną 40g</t>
  </si>
  <si>
    <t>Razem</t>
  </si>
  <si>
    <t>Endoproteza cementowana i bezcementowa pierwotna stawu kolanowego kłykciowa</t>
  </si>
  <si>
    <t>Komponent udowy cementowy</t>
  </si>
  <si>
    <t>Komponent piszczelowy cementowy.</t>
  </si>
  <si>
    <t>Komponent udowy bezcementowy jednopromieniowy w zakresie łuku funkcjonalnego 10-110 stopni</t>
  </si>
  <si>
    <t>Komponent piszczelowy bezcementowy z dodatkowymi bolcami fiksującymi, drukowany w technologii 3D</t>
  </si>
  <si>
    <t>Komponent piszczelowy bezcementowy</t>
  </si>
  <si>
    <t>Wkładka z polietylenu tzw. III generacji w 3 wersjach: - bez stabilizacji, - z tylną stabilizacją, - o zwiększonej stabilizacji w płaszczyźnie czołowej, o grubości 9,11,13,16 i 19 mm</t>
  </si>
  <si>
    <t>Taca piszczelowa uniwersalna do tzw. trudnych kolan, z możliwością dokręcenia przedłużek cementowych i zastosowania bloczków uzupełniających ubytki kostne.</t>
  </si>
  <si>
    <t>Przedłużka cementowana.</t>
  </si>
  <si>
    <t>Komponent piszczelowy all-poly</t>
  </si>
  <si>
    <t>Rzepka</t>
  </si>
  <si>
    <t>Ostrze do piły</t>
  </si>
  <si>
    <t>Cement kostny 40 g.  z gentamycyną</t>
  </si>
  <si>
    <t>rękojeść z odsysaniem (bez końcówki)</t>
  </si>
  <si>
    <t>Mieszalnik do cementu (zestaw do TKA)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</si>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</sst>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workbookViewId="0">
      <selection activeCell="K5" sqref="K5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0</v>
      </c>
    </row>
    <row r="2" spans="1:16" s="5" customFormat="1" ht="75" x14ac:dyDescent="0.25">
      <c r="A2" s="1" t="s">
        <v>1</v>
      </c>
      <c r="B2" s="1" t="s">
        <v>2</v>
      </c>
      <c r="C2" s="2" t="s">
        <v>36</v>
      </c>
      <c r="D2" s="1" t="s">
        <v>37</v>
      </c>
      <c r="E2" s="1" t="s">
        <v>38</v>
      </c>
      <c r="F2" s="1" t="s">
        <v>39</v>
      </c>
      <c r="G2" s="1" t="s">
        <v>3</v>
      </c>
      <c r="H2" s="2" t="s">
        <v>40</v>
      </c>
      <c r="I2" s="1" t="s">
        <v>4</v>
      </c>
      <c r="J2" s="1" t="s">
        <v>5</v>
      </c>
      <c r="K2" s="1" t="s">
        <v>41</v>
      </c>
      <c r="L2" s="11" t="s">
        <v>42</v>
      </c>
      <c r="M2" s="11" t="s">
        <v>43</v>
      </c>
      <c r="N2" s="1" t="s">
        <v>6</v>
      </c>
      <c r="O2" s="14" t="s">
        <v>44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2">
        <v>12</v>
      </c>
      <c r="M3" s="12">
        <v>13</v>
      </c>
      <c r="N3" s="6">
        <v>14</v>
      </c>
      <c r="O3" s="12">
        <v>15</v>
      </c>
    </row>
    <row r="4" spans="1:16" ht="105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/>
      <c r="J4" s="9">
        <v>1</v>
      </c>
      <c r="K4" s="9"/>
      <c r="L4" s="13">
        <f t="shared" ref="L4:L14" si="0">K4*((100+N4)/100)</f>
        <v>0</v>
      </c>
      <c r="M4" s="13">
        <f t="shared" ref="M4:M14" si="1">J4*K4</f>
        <v>0</v>
      </c>
      <c r="N4" s="9"/>
      <c r="O4" s="13">
        <f t="shared" ref="O4:O14" si="2">J4*L4</f>
        <v>0</v>
      </c>
    </row>
    <row r="5" spans="1:16" ht="90" x14ac:dyDescent="0.25">
      <c r="A5" s="7">
        <v>2</v>
      </c>
      <c r="B5" s="7"/>
      <c r="C5" s="7" t="s">
        <v>7</v>
      </c>
      <c r="D5" s="8" t="s">
        <v>10</v>
      </c>
      <c r="E5" s="7"/>
      <c r="F5" s="7"/>
      <c r="G5" s="7"/>
      <c r="H5" s="7" t="s">
        <v>9</v>
      </c>
      <c r="I5" s="7"/>
      <c r="J5" s="9">
        <v>1</v>
      </c>
      <c r="K5" s="9"/>
      <c r="L5" s="13">
        <f t="shared" si="0"/>
        <v>0</v>
      </c>
      <c r="M5" s="13">
        <f t="shared" si="1"/>
        <v>0</v>
      </c>
      <c r="N5" s="9"/>
      <c r="O5" s="13">
        <f t="shared" si="2"/>
        <v>0</v>
      </c>
    </row>
    <row r="6" spans="1:16" x14ac:dyDescent="0.25">
      <c r="A6" s="7">
        <v>3</v>
      </c>
      <c r="B6" s="7"/>
      <c r="C6" s="7" t="s">
        <v>7</v>
      </c>
      <c r="D6" s="8" t="s">
        <v>11</v>
      </c>
      <c r="E6" s="7"/>
      <c r="F6" s="7"/>
      <c r="G6" s="7"/>
      <c r="H6" s="7" t="s">
        <v>9</v>
      </c>
      <c r="I6" s="7"/>
      <c r="J6" s="9">
        <v>2</v>
      </c>
      <c r="K6" s="9"/>
      <c r="L6" s="13">
        <f t="shared" si="0"/>
        <v>0</v>
      </c>
      <c r="M6" s="13">
        <f t="shared" si="1"/>
        <v>0</v>
      </c>
      <c r="N6" s="9"/>
      <c r="O6" s="13">
        <f t="shared" si="2"/>
        <v>0</v>
      </c>
    </row>
    <row r="7" spans="1:16" x14ac:dyDescent="0.25">
      <c r="A7" s="7">
        <v>4</v>
      </c>
      <c r="B7" s="7"/>
      <c r="C7" s="7" t="s">
        <v>7</v>
      </c>
      <c r="D7" s="8" t="s">
        <v>12</v>
      </c>
      <c r="E7" s="7"/>
      <c r="F7" s="7"/>
      <c r="G7" s="7"/>
      <c r="H7" s="7" t="s">
        <v>9</v>
      </c>
      <c r="I7" s="7"/>
      <c r="J7" s="9">
        <v>2</v>
      </c>
      <c r="K7" s="9"/>
      <c r="L7" s="13">
        <f t="shared" si="0"/>
        <v>0</v>
      </c>
      <c r="M7" s="13">
        <f t="shared" si="1"/>
        <v>0</v>
      </c>
      <c r="N7" s="9"/>
      <c r="O7" s="13">
        <f t="shared" si="2"/>
        <v>0</v>
      </c>
    </row>
    <row r="8" spans="1:16" x14ac:dyDescent="0.25">
      <c r="A8" s="7">
        <v>5</v>
      </c>
      <c r="B8" s="7"/>
      <c r="C8" s="7" t="s">
        <v>7</v>
      </c>
      <c r="D8" s="8" t="s">
        <v>13</v>
      </c>
      <c r="E8" s="7"/>
      <c r="F8" s="7"/>
      <c r="G8" s="7"/>
      <c r="H8" s="7" t="s">
        <v>9</v>
      </c>
      <c r="I8" s="7"/>
      <c r="J8" s="9">
        <v>2</v>
      </c>
      <c r="K8" s="9"/>
      <c r="L8" s="13">
        <f t="shared" si="0"/>
        <v>0</v>
      </c>
      <c r="M8" s="13">
        <f t="shared" si="1"/>
        <v>0</v>
      </c>
      <c r="N8" s="9"/>
      <c r="O8" s="13">
        <f t="shared" si="2"/>
        <v>0</v>
      </c>
    </row>
    <row r="9" spans="1:16" x14ac:dyDescent="0.25">
      <c r="A9" s="7">
        <v>6</v>
      </c>
      <c r="B9" s="7"/>
      <c r="C9" s="7" t="s">
        <v>7</v>
      </c>
      <c r="D9" s="8" t="s">
        <v>14</v>
      </c>
      <c r="E9" s="7"/>
      <c r="F9" s="7"/>
      <c r="G9" s="7"/>
      <c r="H9" s="7" t="s">
        <v>9</v>
      </c>
      <c r="I9" s="7"/>
      <c r="J9" s="9">
        <v>4</v>
      </c>
      <c r="K9" s="9"/>
      <c r="L9" s="13">
        <f t="shared" si="0"/>
        <v>0</v>
      </c>
      <c r="M9" s="13">
        <f t="shared" si="1"/>
        <v>0</v>
      </c>
      <c r="N9" s="9"/>
      <c r="O9" s="13">
        <f t="shared" si="2"/>
        <v>0</v>
      </c>
    </row>
    <row r="10" spans="1:16" x14ac:dyDescent="0.25">
      <c r="A10" s="7">
        <v>7</v>
      </c>
      <c r="B10" s="7"/>
      <c r="C10" s="7" t="s">
        <v>7</v>
      </c>
      <c r="D10" s="8" t="s">
        <v>15</v>
      </c>
      <c r="E10" s="7"/>
      <c r="F10" s="7"/>
      <c r="G10" s="7"/>
      <c r="H10" s="7" t="s">
        <v>9</v>
      </c>
      <c r="I10" s="7"/>
      <c r="J10" s="9">
        <v>4</v>
      </c>
      <c r="K10" s="9"/>
      <c r="L10" s="13">
        <f t="shared" si="0"/>
        <v>0</v>
      </c>
      <c r="M10" s="13">
        <f t="shared" si="1"/>
        <v>0</v>
      </c>
      <c r="N10" s="9"/>
      <c r="O10" s="13">
        <f t="shared" si="2"/>
        <v>0</v>
      </c>
    </row>
    <row r="11" spans="1:16" x14ac:dyDescent="0.25">
      <c r="A11" s="7">
        <v>8</v>
      </c>
      <c r="B11" s="7"/>
      <c r="C11" s="7" t="s">
        <v>7</v>
      </c>
      <c r="D11" s="8" t="s">
        <v>16</v>
      </c>
      <c r="E11" s="7"/>
      <c r="F11" s="7"/>
      <c r="G11" s="7"/>
      <c r="H11" s="7" t="s">
        <v>9</v>
      </c>
      <c r="I11" s="7"/>
      <c r="J11" s="9">
        <v>4</v>
      </c>
      <c r="K11" s="9"/>
      <c r="L11" s="13">
        <f t="shared" si="0"/>
        <v>0</v>
      </c>
      <c r="M11" s="13">
        <f t="shared" si="1"/>
        <v>0</v>
      </c>
      <c r="N11" s="9"/>
      <c r="O11" s="13">
        <f t="shared" si="2"/>
        <v>0</v>
      </c>
    </row>
    <row r="12" spans="1:16" x14ac:dyDescent="0.25">
      <c r="A12" s="7">
        <v>9</v>
      </c>
      <c r="B12" s="7"/>
      <c r="C12" s="7" t="s">
        <v>7</v>
      </c>
      <c r="D12" s="8" t="s">
        <v>17</v>
      </c>
      <c r="E12" s="7"/>
      <c r="F12" s="7"/>
      <c r="G12" s="7"/>
      <c r="H12" s="7" t="s">
        <v>9</v>
      </c>
      <c r="I12" s="7"/>
      <c r="J12" s="9">
        <v>2</v>
      </c>
      <c r="K12" s="9"/>
      <c r="L12" s="13">
        <f t="shared" si="0"/>
        <v>0</v>
      </c>
      <c r="M12" s="13">
        <f t="shared" si="1"/>
        <v>0</v>
      </c>
      <c r="N12" s="9"/>
      <c r="O12" s="13">
        <f t="shared" si="2"/>
        <v>0</v>
      </c>
    </row>
    <row r="13" spans="1:16" x14ac:dyDescent="0.25">
      <c r="A13" s="7">
        <v>10</v>
      </c>
      <c r="B13" s="7"/>
      <c r="C13" s="7" t="s">
        <v>7</v>
      </c>
      <c r="D13" s="8" t="s">
        <v>18</v>
      </c>
      <c r="E13" s="7"/>
      <c r="F13" s="7"/>
      <c r="G13" s="7"/>
      <c r="H13" s="7" t="s">
        <v>9</v>
      </c>
      <c r="I13" s="7"/>
      <c r="J13" s="9">
        <v>4</v>
      </c>
      <c r="K13" s="9"/>
      <c r="L13" s="13">
        <f t="shared" si="0"/>
        <v>0</v>
      </c>
      <c r="M13" s="13">
        <f t="shared" si="1"/>
        <v>0</v>
      </c>
      <c r="N13" s="9"/>
      <c r="O13" s="13">
        <f t="shared" si="2"/>
        <v>0</v>
      </c>
    </row>
    <row r="14" spans="1:16" x14ac:dyDescent="0.25">
      <c r="A14" s="7">
        <v>11</v>
      </c>
      <c r="B14" s="7"/>
      <c r="C14" s="7" t="s">
        <v>7</v>
      </c>
      <c r="D14" s="8" t="s">
        <v>19</v>
      </c>
      <c r="E14" s="7"/>
      <c r="F14" s="7"/>
      <c r="G14" s="7"/>
      <c r="H14" s="7" t="s">
        <v>9</v>
      </c>
      <c r="I14" s="7"/>
      <c r="J14" s="9">
        <v>2</v>
      </c>
      <c r="K14" s="9"/>
      <c r="L14" s="13">
        <f t="shared" si="0"/>
        <v>0</v>
      </c>
      <c r="M14" s="13">
        <f t="shared" si="1"/>
        <v>0</v>
      </c>
      <c r="N14" s="9"/>
      <c r="O14" s="13">
        <f t="shared" si="2"/>
        <v>0</v>
      </c>
    </row>
    <row r="15" spans="1:16" x14ac:dyDescent="0.25">
      <c r="I15" s="3" t="s">
        <v>20</v>
      </c>
      <c r="J15" s="9"/>
      <c r="K15" s="9"/>
      <c r="L15" s="13"/>
      <c r="M15" s="13">
        <f>SUM(M4:M14)</f>
        <v>0</v>
      </c>
      <c r="N15" s="9"/>
      <c r="O15" s="13">
        <f>SUM(O4:O14)</f>
        <v>0</v>
      </c>
      <c r="P15" s="10"/>
    </row>
  </sheetData>
  <sheetProtection sheet="1" objects="1" scenarios="1"/>
  <dataValidations count="1">
    <dataValidation type="whole" allowBlank="1" showInputMessage="1" showErrorMessage="1" prompt="tylko liczby 0, 5, 8 lub 23" sqref="N1:N1048576" xr:uid="{8204CCDC-93F9-4535-955E-334064310AB6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"/>
  <sheetViews>
    <sheetView tabSelected="1" workbookViewId="0">
      <selection activeCell="L7" sqref="L7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5" ht="18.75" x14ac:dyDescent="0.3">
      <c r="F1" s="4" t="s">
        <v>21</v>
      </c>
    </row>
    <row r="2" spans="1:15" s="5" customFormat="1" ht="75" x14ac:dyDescent="0.25">
      <c r="A2" s="1" t="s">
        <v>1</v>
      </c>
      <c r="B2" s="1" t="s">
        <v>2</v>
      </c>
      <c r="C2" s="2" t="s">
        <v>36</v>
      </c>
      <c r="D2" s="1" t="s">
        <v>37</v>
      </c>
      <c r="E2" s="1" t="s">
        <v>38</v>
      </c>
      <c r="F2" s="1" t="s">
        <v>39</v>
      </c>
      <c r="G2" s="1" t="s">
        <v>3</v>
      </c>
      <c r="H2" s="2" t="s">
        <v>40</v>
      </c>
      <c r="I2" s="1" t="s">
        <v>4</v>
      </c>
      <c r="J2" s="1" t="s">
        <v>5</v>
      </c>
      <c r="K2" s="1" t="s">
        <v>41</v>
      </c>
      <c r="L2" s="11" t="s">
        <v>42</v>
      </c>
      <c r="M2" s="11" t="s">
        <v>43</v>
      </c>
      <c r="N2" s="1" t="s">
        <v>6</v>
      </c>
      <c r="O2" s="14" t="s">
        <v>44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2">
        <v>12</v>
      </c>
      <c r="M3" s="12">
        <v>13</v>
      </c>
      <c r="N3" s="6">
        <v>14</v>
      </c>
      <c r="O3" s="12">
        <v>15</v>
      </c>
    </row>
    <row r="4" spans="1:15" x14ac:dyDescent="0.25">
      <c r="A4" s="7">
        <v>12</v>
      </c>
      <c r="B4" s="7"/>
      <c r="C4" s="7" t="s">
        <v>7</v>
      </c>
      <c r="D4" s="8" t="s">
        <v>22</v>
      </c>
      <c r="E4" s="7"/>
      <c r="F4" s="7"/>
      <c r="G4" s="7"/>
      <c r="H4" s="7" t="s">
        <v>9</v>
      </c>
      <c r="I4" s="7"/>
      <c r="J4" s="9">
        <v>50</v>
      </c>
      <c r="K4" s="9"/>
      <c r="L4" s="13">
        <f t="shared" ref="L4:L17" si="0">K4*((100+N4)/100)</f>
        <v>0</v>
      </c>
      <c r="M4" s="13">
        <f t="shared" ref="M4:M17" si="1">J4*K4</f>
        <v>0</v>
      </c>
      <c r="N4" s="9"/>
      <c r="O4" s="13">
        <f t="shared" ref="O4:O17" si="2">J4*L4</f>
        <v>0</v>
      </c>
    </row>
    <row r="5" spans="1:15" x14ac:dyDescent="0.25">
      <c r="A5" s="7">
        <v>13</v>
      </c>
      <c r="B5" s="7"/>
      <c r="C5" s="7" t="s">
        <v>7</v>
      </c>
      <c r="D5" s="8" t="s">
        <v>23</v>
      </c>
      <c r="E5" s="7"/>
      <c r="F5" s="7"/>
      <c r="G5" s="7"/>
      <c r="H5" s="7" t="s">
        <v>9</v>
      </c>
      <c r="I5" s="7"/>
      <c r="J5" s="9">
        <v>50</v>
      </c>
      <c r="K5" s="9"/>
      <c r="L5" s="13">
        <f t="shared" si="0"/>
        <v>0</v>
      </c>
      <c r="M5" s="13">
        <f t="shared" si="1"/>
        <v>0</v>
      </c>
      <c r="N5" s="9"/>
      <c r="O5" s="13">
        <f t="shared" si="2"/>
        <v>0</v>
      </c>
    </row>
    <row r="6" spans="1:15" ht="45" x14ac:dyDescent="0.25">
      <c r="A6" s="7">
        <v>14</v>
      </c>
      <c r="B6" s="7"/>
      <c r="C6" s="7" t="s">
        <v>7</v>
      </c>
      <c r="D6" s="8" t="s">
        <v>24</v>
      </c>
      <c r="E6" s="7"/>
      <c r="F6" s="7"/>
      <c r="G6" s="7"/>
      <c r="H6" s="7" t="s">
        <v>9</v>
      </c>
      <c r="I6" s="7"/>
      <c r="J6" s="9">
        <v>1</v>
      </c>
      <c r="K6" s="9"/>
      <c r="L6" s="13">
        <f t="shared" si="0"/>
        <v>0</v>
      </c>
      <c r="M6" s="13">
        <f t="shared" si="1"/>
        <v>0</v>
      </c>
      <c r="N6" s="9"/>
      <c r="O6" s="13">
        <f t="shared" si="2"/>
        <v>0</v>
      </c>
    </row>
    <row r="7" spans="1:15" ht="60" x14ac:dyDescent="0.25">
      <c r="A7" s="7">
        <v>15</v>
      </c>
      <c r="B7" s="7"/>
      <c r="C7" s="7" t="s">
        <v>7</v>
      </c>
      <c r="D7" s="8" t="s">
        <v>25</v>
      </c>
      <c r="E7" s="7"/>
      <c r="F7" s="7"/>
      <c r="G7" s="7"/>
      <c r="H7" s="7" t="s">
        <v>9</v>
      </c>
      <c r="I7" s="7"/>
      <c r="J7" s="9">
        <v>1</v>
      </c>
      <c r="K7" s="9"/>
      <c r="L7" s="13">
        <f t="shared" si="0"/>
        <v>0</v>
      </c>
      <c r="M7" s="13">
        <f t="shared" si="1"/>
        <v>0</v>
      </c>
      <c r="N7" s="9"/>
      <c r="O7" s="13">
        <f t="shared" si="2"/>
        <v>0</v>
      </c>
    </row>
    <row r="8" spans="1:15" ht="30" x14ac:dyDescent="0.25">
      <c r="A8" s="7">
        <v>16</v>
      </c>
      <c r="B8" s="7"/>
      <c r="C8" s="7" t="s">
        <v>7</v>
      </c>
      <c r="D8" s="8" t="s">
        <v>26</v>
      </c>
      <c r="E8" s="7"/>
      <c r="F8" s="7"/>
      <c r="G8" s="7"/>
      <c r="H8" s="7" t="s">
        <v>9</v>
      </c>
      <c r="I8" s="7"/>
      <c r="J8" s="9">
        <v>1</v>
      </c>
      <c r="K8" s="9"/>
      <c r="L8" s="13">
        <f t="shared" si="0"/>
        <v>0</v>
      </c>
      <c r="M8" s="13">
        <f t="shared" si="1"/>
        <v>0</v>
      </c>
      <c r="N8" s="9"/>
      <c r="O8" s="13">
        <f t="shared" si="2"/>
        <v>0</v>
      </c>
    </row>
    <row r="9" spans="1:15" ht="90" x14ac:dyDescent="0.25">
      <c r="A9" s="7">
        <v>17</v>
      </c>
      <c r="B9" s="7"/>
      <c r="C9" s="7" t="s">
        <v>7</v>
      </c>
      <c r="D9" s="8" t="s">
        <v>27</v>
      </c>
      <c r="E9" s="7"/>
      <c r="F9" s="7"/>
      <c r="G9" s="7"/>
      <c r="H9" s="7" t="s">
        <v>9</v>
      </c>
      <c r="I9" s="7"/>
      <c r="J9" s="9">
        <v>50</v>
      </c>
      <c r="K9" s="9"/>
      <c r="L9" s="13">
        <f t="shared" si="0"/>
        <v>0</v>
      </c>
      <c r="M9" s="13">
        <f t="shared" si="1"/>
        <v>0</v>
      </c>
      <c r="N9" s="9"/>
      <c r="O9" s="13">
        <f t="shared" si="2"/>
        <v>0</v>
      </c>
    </row>
    <row r="10" spans="1:15" ht="75" x14ac:dyDescent="0.25">
      <c r="A10" s="7">
        <v>18</v>
      </c>
      <c r="B10" s="7"/>
      <c r="C10" s="7" t="s">
        <v>7</v>
      </c>
      <c r="D10" s="8" t="s">
        <v>28</v>
      </c>
      <c r="E10" s="7"/>
      <c r="F10" s="7"/>
      <c r="G10" s="7"/>
      <c r="H10" s="7" t="s">
        <v>9</v>
      </c>
      <c r="I10" s="7"/>
      <c r="J10" s="9">
        <v>10</v>
      </c>
      <c r="K10" s="9"/>
      <c r="L10" s="13">
        <f t="shared" si="0"/>
        <v>0</v>
      </c>
      <c r="M10" s="13">
        <f t="shared" si="1"/>
        <v>0</v>
      </c>
      <c r="N10" s="9"/>
      <c r="O10" s="13">
        <f t="shared" si="2"/>
        <v>0</v>
      </c>
    </row>
    <row r="11" spans="1:15" x14ac:dyDescent="0.25">
      <c r="A11" s="7">
        <v>19</v>
      </c>
      <c r="B11" s="7"/>
      <c r="C11" s="7" t="s">
        <v>7</v>
      </c>
      <c r="D11" s="8" t="s">
        <v>29</v>
      </c>
      <c r="E11" s="7"/>
      <c r="F11" s="7"/>
      <c r="G11" s="7"/>
      <c r="H11" s="7" t="s">
        <v>9</v>
      </c>
      <c r="I11" s="7"/>
      <c r="J11" s="9">
        <v>10</v>
      </c>
      <c r="K11" s="9"/>
      <c r="L11" s="13">
        <f t="shared" si="0"/>
        <v>0</v>
      </c>
      <c r="M11" s="13">
        <f t="shared" si="1"/>
        <v>0</v>
      </c>
      <c r="N11" s="9"/>
      <c r="O11" s="13">
        <f t="shared" si="2"/>
        <v>0</v>
      </c>
    </row>
    <row r="12" spans="1:15" x14ac:dyDescent="0.25">
      <c r="A12" s="7">
        <v>20</v>
      </c>
      <c r="B12" s="7"/>
      <c r="C12" s="7" t="s">
        <v>7</v>
      </c>
      <c r="D12" s="8" t="s">
        <v>30</v>
      </c>
      <c r="E12" s="7"/>
      <c r="F12" s="7"/>
      <c r="G12" s="7"/>
      <c r="H12" s="7" t="s">
        <v>9</v>
      </c>
      <c r="I12" s="7"/>
      <c r="J12" s="9">
        <v>1</v>
      </c>
      <c r="K12" s="9"/>
      <c r="L12" s="13">
        <f t="shared" si="0"/>
        <v>0</v>
      </c>
      <c r="M12" s="13">
        <f t="shared" si="1"/>
        <v>0</v>
      </c>
      <c r="N12" s="9"/>
      <c r="O12" s="13">
        <f t="shared" si="2"/>
        <v>0</v>
      </c>
    </row>
    <row r="13" spans="1:15" x14ac:dyDescent="0.25">
      <c r="A13" s="7">
        <v>21</v>
      </c>
      <c r="B13" s="7"/>
      <c r="C13" s="7" t="s">
        <v>7</v>
      </c>
      <c r="D13" s="8" t="s">
        <v>31</v>
      </c>
      <c r="E13" s="7"/>
      <c r="F13" s="7"/>
      <c r="G13" s="7"/>
      <c r="H13" s="7" t="s">
        <v>9</v>
      </c>
      <c r="I13" s="7"/>
      <c r="J13" s="9">
        <v>1</v>
      </c>
      <c r="K13" s="9"/>
      <c r="L13" s="13">
        <f t="shared" si="0"/>
        <v>0</v>
      </c>
      <c r="M13" s="13">
        <f t="shared" si="1"/>
        <v>0</v>
      </c>
      <c r="N13" s="9"/>
      <c r="O13" s="13">
        <f t="shared" si="2"/>
        <v>0</v>
      </c>
    </row>
    <row r="14" spans="1:15" x14ac:dyDescent="0.25">
      <c r="A14" s="7">
        <v>22</v>
      </c>
      <c r="B14" s="7"/>
      <c r="C14" s="7" t="s">
        <v>7</v>
      </c>
      <c r="D14" s="8" t="s">
        <v>32</v>
      </c>
      <c r="E14" s="7"/>
      <c r="F14" s="7"/>
      <c r="G14" s="7"/>
      <c r="H14" s="7" t="s">
        <v>9</v>
      </c>
      <c r="I14" s="7"/>
      <c r="J14" s="9">
        <v>1</v>
      </c>
      <c r="K14" s="9"/>
      <c r="L14" s="13">
        <f t="shared" si="0"/>
        <v>0</v>
      </c>
      <c r="M14" s="13">
        <f t="shared" si="1"/>
        <v>0</v>
      </c>
      <c r="N14" s="9"/>
      <c r="O14" s="13">
        <f t="shared" si="2"/>
        <v>0</v>
      </c>
    </row>
    <row r="15" spans="1:15" x14ac:dyDescent="0.25">
      <c r="A15" s="7">
        <v>23</v>
      </c>
      <c r="B15" s="7"/>
      <c r="C15" s="7" t="s">
        <v>7</v>
      </c>
      <c r="D15" s="8" t="s">
        <v>33</v>
      </c>
      <c r="E15" s="7"/>
      <c r="F15" s="7"/>
      <c r="G15" s="7"/>
      <c r="H15" s="7" t="s">
        <v>9</v>
      </c>
      <c r="I15" s="7"/>
      <c r="J15" s="9">
        <v>50</v>
      </c>
      <c r="K15" s="9"/>
      <c r="L15" s="13">
        <f t="shared" si="0"/>
        <v>0</v>
      </c>
      <c r="M15" s="13">
        <f t="shared" si="1"/>
        <v>0</v>
      </c>
      <c r="N15" s="9"/>
      <c r="O15" s="13">
        <f t="shared" si="2"/>
        <v>0</v>
      </c>
    </row>
    <row r="16" spans="1:15" x14ac:dyDescent="0.25">
      <c r="A16" s="7">
        <v>24</v>
      </c>
      <c r="B16" s="7"/>
      <c r="C16" s="7" t="s">
        <v>7</v>
      </c>
      <c r="D16" s="8" t="s">
        <v>34</v>
      </c>
      <c r="E16" s="7"/>
      <c r="F16" s="7"/>
      <c r="G16" s="7"/>
      <c r="H16" s="7" t="s">
        <v>9</v>
      </c>
      <c r="I16" s="7"/>
      <c r="J16" s="9">
        <v>5</v>
      </c>
      <c r="K16" s="9"/>
      <c r="L16" s="13">
        <f t="shared" si="0"/>
        <v>0</v>
      </c>
      <c r="M16" s="13">
        <f t="shared" si="1"/>
        <v>0</v>
      </c>
      <c r="N16" s="9"/>
      <c r="O16" s="13">
        <f t="shared" si="2"/>
        <v>0</v>
      </c>
    </row>
    <row r="17" spans="1:16" ht="30" x14ac:dyDescent="0.25">
      <c r="A17" s="7">
        <v>25</v>
      </c>
      <c r="B17" s="7"/>
      <c r="C17" s="7" t="s">
        <v>7</v>
      </c>
      <c r="D17" s="8" t="s">
        <v>35</v>
      </c>
      <c r="E17" s="7"/>
      <c r="F17" s="7"/>
      <c r="G17" s="7"/>
      <c r="H17" s="7" t="s">
        <v>9</v>
      </c>
      <c r="I17" s="7"/>
      <c r="J17" s="9">
        <v>50</v>
      </c>
      <c r="K17" s="9"/>
      <c r="L17" s="13">
        <f t="shared" si="0"/>
        <v>0</v>
      </c>
      <c r="M17" s="13">
        <f t="shared" si="1"/>
        <v>0</v>
      </c>
      <c r="N17" s="9"/>
      <c r="O17" s="13">
        <f t="shared" si="2"/>
        <v>0</v>
      </c>
    </row>
    <row r="18" spans="1:16" x14ac:dyDescent="0.25">
      <c r="I18" s="3" t="s">
        <v>20</v>
      </c>
      <c r="J18" s="9"/>
      <c r="K18" s="9"/>
      <c r="L18" s="13"/>
      <c r="M18" s="13">
        <f>SUM(M4:M17)</f>
        <v>0</v>
      </c>
      <c r="N18" s="9"/>
      <c r="O18" s="13">
        <f>SUM(O4:O17)</f>
        <v>0</v>
      </c>
      <c r="P18" s="10"/>
    </row>
  </sheetData>
  <sheetProtection sheet="1" objects="1" scenarios="1"/>
  <dataValidations count="1">
    <dataValidation type="whole" allowBlank="1" showInputMessage="1" showErrorMessage="1" prompt="tylko liczby 0, 5, 8 lub 23" sqref="N1:N1048576" xr:uid="{0418EA4D-67D3-4775-99AF-55BA812F53D5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Endoproteza cementowa rewizyjn</vt:lpstr>
      <vt:lpstr>Endoproteza cementowana i bezc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2024-07-01T11:01:23Z</cp:lastPrinted>
  <dcterms:created xsi:type="dcterms:W3CDTF">2024-07-01T09:14:46Z</dcterms:created>
  <dcterms:modified xsi:type="dcterms:W3CDTF">2024-07-01T11:01:34Z</dcterms:modified>
  <cp:category/>
</cp:coreProperties>
</file>