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107 PU 24 INFANT FLOW\"/>
    </mc:Choice>
  </mc:AlternateContent>
  <xr:revisionPtr revIDLastSave="0" documentId="8_{1503702A-2612-4375-B6A9-2E38E259AB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Układy oddechowe i akceso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19" i="1" l="1"/>
  <c r="M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<sst xmlns="http://schemas.openxmlformats.org/spreadsheetml/2006/main" count="62" uniqueCount="34">
  <si>
    <t>(P1) Układy oddechowe i akcesoria do nieinwazyjnego i inwazyjnego wspomagania oddechowego u noworodka.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</si>
  <si>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</si>
  <si>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</si>
  <si>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</si>
  <si>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</si>
  <si>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</si>
  <si>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</si>
  <si>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</si>
  <si>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</si>
  <si>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</si>
  <si>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</si>
  <si>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</si>
  <si>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</si>
  <si>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</si>
  <si>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</si>
  <si>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</si>
  <si>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</si>
  <si>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. Jednorazowy układ oddechowy noworodkowy z generatorem IF, jednorazowego użytku (mikrobiologicznie czysty), z zabezpieczeniem przeciwdrobnoustrojowym opartym na działaniu jonów srebra o udowodnionej w badaniach skuteczności
W skład zestawu wchodzi:
- odcinek wdechowy  wew. 10 mm: część podgrzewana dł. 1,2 m, część niepodgrzewana 
  umieszczana w  inkubatorze dł. 0,3m, 
- odcinek łączący nawilżacz z respiratorem dł. 0,6 m,
- odcinek do pomiaru ciśnienia dł. 2,1 m,
- klipsy mocujące (4 szt.),
- zestaw generatora, w komplecie znajdują się:
•	generator IF z elastycznymi i miękkimi paskami mocującymi z pętelkami do zaczepienia rzepów z jednej strony, zakończone zwężanymi, usztywnianymi i karbowanymi końcówkami, które ułatwiają montaż generatora do czapeczki,
•	kołyska wykonana z elastycznego tworzywa w kształcie litery T, umożliwia stabilne umiejscowienie generatora na czepcu za pomocą rzepu oraz zmianę kąta nachylenia generatora i utworzenie tzw. garbu lub niecki w celu uzyskania szczelności systemu,
•	końcówka donosowa o zróżnicowanej grubości ramion donosowych w rozm. S, M, L (3 szt.),
•	odcinek wydechowy niepodgrzewany z perforacją w postaci regularnych otworów zabezpieczających przed okluzją, umiejscowionych na wierzchołkach karbowań, na całej długości odcinka,
•	linia wdechowa i pomiaru ciśnienia ze złączką dwudrożną, 
•	miarka.</t>
  </si>
  <si>
    <t>szt.</t>
  </si>
  <si>
    <t>Komora nawilżacza o konstrukcji zapobiegającej nadmiernemu zbieraniu się kondensatu w obwodzie oddechowym,  automatycznie napełniana wodą, dren doprowadzający wodę o dł. 1,2 m</t>
  </si>
  <si>
    <t>Czapeczka do zamocowania generatora, wykonana z bawełny, posiada trzy zapięcia na rzepy do mocowania węży, z miarką. Wielkość oznaczona kolorem w sposób trwały. 
Dostępne rozmiary:
- obwód głowy 22-24 cm, rozm. 1
- obwód głowy 24-26 cm, rozm. 2
- obwód głowy 26-28 cm, rozm. 3
- obwód głowy 28-30 cm, rozm. 4
- obwód głowy 30-32 cm, rozm. 5
- obwód głowy 32-34 cm, rozm. 6
- obwód głowy 34-36 cm, rozm. 7</t>
  </si>
  <si>
    <t>Czepiec do terapii wymiennych w rozmiarach:, S, M, L, XL przeznaczony do stosowania w nieinwazyjnym wspomaganiu oddechu z możliwością zamocowania generatora w mocowaniu kołyskowym za pomocą dwóch krótkich dwustronnych rzepów oraz w terapii tlenowej wysokimi przepływami z możliwością zamocowania kaniuli nosowej za pomocą dwóch długich rzepów (posiadających dodatkowo warstwę klejącą). Konstrukcja umożliwiająca bezpośredni dostęp do ciemiączka i naczyń pacjenta, z perforacją w części płatu potylicznego,  z możliwością regulacji obwodu głowy bez konieczności zmiany rozmiaru, z rzepami do mocowania (po dwa osobne dla NIV i HFOT), część pokrywająca małżowiny uszne umożliwiająca inspekcję stanu skóry i/lub higienizację części zausznej bez konieczności zdejmowania. Wielkość oznaczona kolorem w sposób trwały.
W skład kompletu wchodzi:
- opaska owijana wokół główki pacjenta wykonana z miękkiego materiału kompozytowego Fabrifoam® o właściwościach odpornych na rozciąganie i deformację, wyciszających hałas, zabezpieczających przed utratą ciepła, materiał jest przepuszczalny dla powietrza, ogranicza przesuwanie główki pacjenta dzięki wewnętrznej porowatej warstwie, posiada pętelki do zamocowania rzepów na części zewnętrznej, 
- 2 dwustronne rzepy do mocowania pasków generatora do czepca,
- 2 rzepy do mocowania kaniuli nosowej do czepca wyposażone w dodatkową warstwę klejącą,
- miarka do ustalenia właściwego rozmiaru czepca.</t>
  </si>
  <si>
    <t>Maseczka nosowa silikonowa  w rozmiarach: S -czerwona, M - niebieska, L - fioletowa, XL - żółta</t>
  </si>
  <si>
    <t>Filtr  wdechowo- wydechowy</t>
  </si>
  <si>
    <t>Układ oddechowy noworodkowy z zabezpieczeniem przeciwdrobnoustrojowym opartym na działaniu jonów srebra o udowodnionej w badaniach skuteczności do terapii tlenowej wysokim przepływem, i komorą nawilżacza .</t>
  </si>
  <si>
    <t>Kaniula nosowa do terapii wysokim przepływem:
•	wykonana z delikatnego dla skóry tworzywa niezaginającego i nieskręcającego się,
•	ultra miękkie ramiona donosowe wykonane z silikonu, 
•	w części przynosowej dodatkowa wypustka pozwalająca na aseptyczne dopasowanie do nozdrzy,
•	dwie niezależnie zakładane pod nosem regulowane podkładki mocujące przyklejane do skóry za pomocą hipoalergicznej, silikonowej taśmy medycznej umożliwiają korektę położenia kaniuli oraz wyjęcie kaniuli z samej podkładki,
•	pozbawiona lateksu,
•	rozmiar kodowany kolorem. 
 rozmiary:
- wcześniacza, przepływ 1-8 L
- noworodkowa, przepływ 1-8 L
- niemowlęca, przepływ 1-10 L</t>
  </si>
  <si>
    <t>Wielofunkcyjny układ oddechowy noworodkowy AquaVent Neo VT podwójnie ogrzewany, z odprowadzeniem wilgoci na zewnątrz, przekrój rur – 10 mm
•	odcinek wdechowy podgrzewany dł. 1,2 m
•	odcinek wydechowy podgrzewany dł. 1,35 m, wykonany z materiału odprowadzającego wilgoć na zewnątrz poprzez przepuszczalną strukturę wielowarstwową 
•	odcinek przedłużający do inkubatora 0,3 m
•	dren ciśnieniowy dł. 1,8 m, rozłączny z połączeniem typu Luer 
•	zestaw adapterów, w tym złączka do nCPAP 
•	porty do podaży i pomiaru NO
•	restryktor przepływu
•	łącznik Y obrotowy
•	komora nawilżacza o konstrukcji zapobiegającej nadmiernemu zbieraniu się kondensatu w obwodzie oddechowym z drenem zasilającym w wodę dł. 1,2 m
•	4 klipsy</t>
  </si>
  <si>
    <t>.Bakteryjno-wirusowy filtr wyciszający</t>
  </si>
  <si>
    <t>Generator Miniflow</t>
  </si>
  <si>
    <t>Czapeczka 
Czapeczka, rozm. S, żółta, obwód głowy 21-23 cm
Czapeczka, rozm. M, czerwona, obwód głowy 23-25,5 cm
Czapeczka, rozm. L, niebieska, obwód głowy 25,5-28 cm
Czapeczka , rozm. XL, pomarańczowa, obwód głowy 28-30 cm
Czapeczka, rozm. XXL, zielona, obwód głowy 30-33 cm</t>
  </si>
  <si>
    <t>Końcówka nosowa do generatora Miniflow, silikonowa, rozmiar S, M,L,XL</t>
  </si>
  <si>
    <t>Maska nosowa, do generatora Miniflow silikonowa, rozmiar S,M,L,XL</t>
  </si>
  <si>
    <t>Czujnik przepływu jednorazowego użytku  do respiratora SLE 6000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</si>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</sst>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zoomScale="85" zoomScaleNormal="85" workbookViewId="0">
      <selection activeCell="D18" sqref="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409.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120</v>
      </c>
      <c r="K4" s="9"/>
      <c r="L4" s="8">
        <f t="shared" ref="L4:L18" si="0">ROUND(K4*((100+N4)/100), 2)</f>
        <v>0</v>
      </c>
      <c r="M4" s="8">
        <f t="shared" ref="M4:M18" si="1">J4*K4</f>
        <v>0</v>
      </c>
      <c r="N4" s="10"/>
      <c r="O4" s="8">
        <f t="shared" ref="O4:O18" si="2">J4*L4</f>
        <v>0</v>
      </c>
    </row>
    <row r="5" spans="1:15" ht="60" x14ac:dyDescent="0.25">
      <c r="A5" s="7">
        <v>2</v>
      </c>
      <c r="B5" s="7"/>
      <c r="C5" s="7" t="s">
        <v>16</v>
      </c>
      <c r="D5" s="11" t="s">
        <v>19</v>
      </c>
      <c r="E5" s="7"/>
      <c r="F5" s="7"/>
      <c r="G5" s="7"/>
      <c r="H5" s="7" t="s">
        <v>18</v>
      </c>
      <c r="I5" s="7"/>
      <c r="J5" s="9">
        <v>120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165" x14ac:dyDescent="0.25">
      <c r="A6" s="7">
        <v>3</v>
      </c>
      <c r="B6" s="7"/>
      <c r="C6" s="7" t="s">
        <v>16</v>
      </c>
      <c r="D6" s="11" t="s">
        <v>20</v>
      </c>
      <c r="E6" s="7"/>
      <c r="F6" s="7"/>
      <c r="G6" s="7"/>
      <c r="H6" s="7" t="s">
        <v>18</v>
      </c>
      <c r="I6" s="7"/>
      <c r="J6" s="9">
        <v>60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09.5" x14ac:dyDescent="0.25">
      <c r="A7" s="7">
        <v>4</v>
      </c>
      <c r="B7" s="7"/>
      <c r="C7" s="7" t="s">
        <v>16</v>
      </c>
      <c r="D7" s="11" t="s">
        <v>21</v>
      </c>
      <c r="E7" s="7"/>
      <c r="F7" s="7"/>
      <c r="G7" s="7"/>
      <c r="H7" s="7" t="s">
        <v>18</v>
      </c>
      <c r="I7" s="7"/>
      <c r="J7" s="9">
        <v>60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30" x14ac:dyDescent="0.25">
      <c r="A8" s="7">
        <v>5</v>
      </c>
      <c r="B8" s="7"/>
      <c r="C8" s="7" t="s">
        <v>16</v>
      </c>
      <c r="D8" s="11" t="s">
        <v>22</v>
      </c>
      <c r="E8" s="7"/>
      <c r="F8" s="7"/>
      <c r="G8" s="7"/>
      <c r="H8" s="7" t="s">
        <v>18</v>
      </c>
      <c r="I8" s="7"/>
      <c r="J8" s="9">
        <v>120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7"/>
      <c r="C9" s="7" t="s">
        <v>16</v>
      </c>
      <c r="D9" s="11" t="s">
        <v>23</v>
      </c>
      <c r="E9" s="7"/>
      <c r="F9" s="7"/>
      <c r="G9" s="7"/>
      <c r="H9" s="7" t="s">
        <v>18</v>
      </c>
      <c r="I9" s="7"/>
      <c r="J9" s="9">
        <v>120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60" x14ac:dyDescent="0.25">
      <c r="A10" s="7">
        <v>7</v>
      </c>
      <c r="B10" s="7"/>
      <c r="C10" s="7" t="s">
        <v>16</v>
      </c>
      <c r="D10" s="11" t="s">
        <v>24</v>
      </c>
      <c r="E10" s="7"/>
      <c r="F10" s="7"/>
      <c r="G10" s="7"/>
      <c r="H10" s="7" t="s">
        <v>18</v>
      </c>
      <c r="I10" s="7"/>
      <c r="J10" s="9">
        <v>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255" x14ac:dyDescent="0.25">
      <c r="A11" s="7">
        <v>8</v>
      </c>
      <c r="B11" s="7"/>
      <c r="C11" s="7" t="s">
        <v>16</v>
      </c>
      <c r="D11" s="11" t="s">
        <v>25</v>
      </c>
      <c r="E11" s="7"/>
      <c r="F11" s="7"/>
      <c r="G11" s="7"/>
      <c r="H11" s="7" t="s">
        <v>18</v>
      </c>
      <c r="I11" s="7"/>
      <c r="J11" s="9">
        <v>20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255" x14ac:dyDescent="0.25">
      <c r="A12" s="7">
        <v>9</v>
      </c>
      <c r="B12" s="7"/>
      <c r="C12" s="7" t="s">
        <v>16</v>
      </c>
      <c r="D12" s="11" t="s">
        <v>26</v>
      </c>
      <c r="E12" s="7"/>
      <c r="F12" s="7"/>
      <c r="G12" s="7"/>
      <c r="H12" s="7" t="s">
        <v>18</v>
      </c>
      <c r="I12" s="7"/>
      <c r="J12" s="9">
        <v>15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7"/>
      <c r="C13" s="7" t="s">
        <v>16</v>
      </c>
      <c r="D13" s="11" t="s">
        <v>27</v>
      </c>
      <c r="E13" s="7"/>
      <c r="F13" s="7"/>
      <c r="G13" s="7"/>
      <c r="H13" s="7" t="s">
        <v>18</v>
      </c>
      <c r="I13" s="7"/>
      <c r="J13" s="9">
        <v>15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16</v>
      </c>
      <c r="D14" s="11" t="s">
        <v>28</v>
      </c>
      <c r="E14" s="7"/>
      <c r="F14" s="7"/>
      <c r="G14" s="7"/>
      <c r="H14" s="7" t="s">
        <v>18</v>
      </c>
      <c r="I14" s="7"/>
      <c r="J14" s="9">
        <v>10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90" x14ac:dyDescent="0.25">
      <c r="A15" s="7">
        <v>12</v>
      </c>
      <c r="B15" s="7"/>
      <c r="C15" s="7" t="s">
        <v>16</v>
      </c>
      <c r="D15" s="11" t="s">
        <v>29</v>
      </c>
      <c r="E15" s="7"/>
      <c r="F15" s="7"/>
      <c r="G15" s="7"/>
      <c r="H15" s="7" t="s">
        <v>18</v>
      </c>
      <c r="I15" s="7"/>
      <c r="J15" s="9">
        <v>15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13</v>
      </c>
      <c r="B16" s="7"/>
      <c r="C16" s="7" t="s">
        <v>16</v>
      </c>
      <c r="D16" s="11" t="s">
        <v>30</v>
      </c>
      <c r="E16" s="7"/>
      <c r="F16" s="7"/>
      <c r="G16" s="7"/>
      <c r="H16" s="7" t="s">
        <v>18</v>
      </c>
      <c r="I16" s="7"/>
      <c r="J16" s="9">
        <v>10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30" x14ac:dyDescent="0.25">
      <c r="A17" s="7">
        <v>14</v>
      </c>
      <c r="B17" s="7"/>
      <c r="C17" s="7" t="s">
        <v>16</v>
      </c>
      <c r="D17" s="11" t="s">
        <v>31</v>
      </c>
      <c r="E17" s="7"/>
      <c r="F17" s="7"/>
      <c r="G17" s="7"/>
      <c r="H17" s="7" t="s">
        <v>18</v>
      </c>
      <c r="I17" s="7"/>
      <c r="J17" s="9">
        <v>10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30" x14ac:dyDescent="0.25">
      <c r="A18" s="7">
        <v>15</v>
      </c>
      <c r="B18" s="7"/>
      <c r="C18" s="7" t="s">
        <v>16</v>
      </c>
      <c r="D18" s="11" t="s">
        <v>32</v>
      </c>
      <c r="E18" s="7"/>
      <c r="F18" s="7"/>
      <c r="G18" s="7"/>
      <c r="H18" s="7" t="s">
        <v>18</v>
      </c>
      <c r="I18" s="7"/>
      <c r="J18" s="9">
        <v>6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I19" t="s">
        <v>33</v>
      </c>
      <c r="J19" s="8"/>
      <c r="K19" s="8"/>
      <c r="L19" s="8"/>
      <c r="M19" s="8">
        <f>SUM(M4:M18)</f>
        <v>0</v>
      </c>
      <c r="N19" s="8"/>
      <c r="O19" s="8">
        <f>SUM(O4:O18)</f>
        <v>0</v>
      </c>
      <c r="P1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Układy oddechowe i akceso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2024-12-06T10:19:45Z</dcterms:created>
  <dcterms:modified xsi:type="dcterms:W3CDTF">2024-12-06T10:20:33Z</dcterms:modified>
  <cp:category/>
</cp:coreProperties>
</file>