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Poza ustawą\11 25 Elektrody do neuromonitoringu\"/>
    </mc:Choice>
  </mc:AlternateContent>
  <xr:revisionPtr revIDLastSave="0" documentId="13_ncr:1_{70F235B4-8A5A-49F6-89C3-BA6DDF3AA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Elektrody do neuromonitor" sheetId="1" r:id="rId1"/>
  </sheets>
  <calcPr calcId="999999"/>
</workbook>
</file>

<file path=xl/calcChain.xml><?xml version="1.0" encoding="utf-8"?>
<calcChain xmlns="http://schemas.openxmlformats.org/spreadsheetml/2006/main">
  <c r="O10" i="1" l="1"/>
  <c r="M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<sst xmlns="http://schemas.openxmlformats.org/spreadsheetml/2006/main" count="35" uniqueCount="26">
  <si>
    <t>(P1) Elektrody do neuromonitoringu kompatybilne ze sprzętem będącym na wyposażeniu bloku operacyjnego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</si>
  <si>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</si>
  <si>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</si>
  <si>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</si>
  <si>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</si>
  <si>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</si>
  <si>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</si>
  <si>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</si>
  <si>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</si>
  <si>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</si>
  <si>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</si>
  <si>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</si>
  <si>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</si>
  <si>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</si>
  <si>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</si>
  <si>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</si>
  <si>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</si>
  <si>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3 elektrody igłowe Trygon ( czerwona/czarna/ zielona) 15/1500. Produkt sterylny, jednorazowy.</t>
  </si>
  <si>
    <t>op</t>
  </si>
  <si>
    <t>Para elektrod igłowch Trygon ( różna kolory) 15/2000. Produkt sterylny, jednorazowy.</t>
  </si>
  <si>
    <t>Sonda bipolarna widelec prosta 45/155/3000. Produkt sterylny, jednorazowy.</t>
  </si>
  <si>
    <t>Elektroda 4- kanałowa SELECT naklejana na rurkę intubacyjną rozm. 7-9. Produkt sterylny, jednorazowy.</t>
  </si>
  <si>
    <t>Sonda stymulacyjna bipolarna DELTA do stymulacji nerwu błędnego. Produkt sterylny, jednorazowy.</t>
  </si>
  <si>
    <t>Sonda bipolarna widelec prosta 45/150. Produkt wielorazowy, autoklawowany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</si>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</sst>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abSelected="1" workbookViewId="0">
      <selection activeCell="O10" sqref="O1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>
        <v>10</v>
      </c>
      <c r="J4" s="9">
        <v>3</v>
      </c>
      <c r="K4" s="9"/>
      <c r="L4" s="8">
        <f t="shared" ref="L4:L9" si="0">ROUND(K4*((100+N4)/100), 2)</f>
        <v>0</v>
      </c>
      <c r="M4" s="8">
        <f t="shared" ref="M4:M9" si="1">J4*K4</f>
        <v>0</v>
      </c>
      <c r="N4" s="10"/>
      <c r="O4" s="8">
        <f t="shared" ref="O4:O9" si="2">J4*L4</f>
        <v>0</v>
      </c>
    </row>
    <row r="5" spans="1:16" ht="30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>
        <v>10</v>
      </c>
      <c r="J5" s="9">
        <v>3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30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>
        <v>10</v>
      </c>
      <c r="J6" s="9">
        <v>2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30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>
        <v>10</v>
      </c>
      <c r="J7" s="9">
        <v>3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30" x14ac:dyDescent="0.25">
      <c r="A8" s="7">
        <v>5</v>
      </c>
      <c r="B8" s="11"/>
      <c r="C8" s="7" t="s">
        <v>16</v>
      </c>
      <c r="D8" s="11" t="s">
        <v>22</v>
      </c>
      <c r="E8" s="11"/>
      <c r="F8" s="11"/>
      <c r="G8" s="11"/>
      <c r="H8" s="7" t="s">
        <v>18</v>
      </c>
      <c r="I8" s="7">
        <v>5</v>
      </c>
      <c r="J8" s="9">
        <v>2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30" x14ac:dyDescent="0.25">
      <c r="A9" s="7">
        <v>6</v>
      </c>
      <c r="B9" s="11"/>
      <c r="C9" s="7" t="s">
        <v>16</v>
      </c>
      <c r="D9" s="11" t="s">
        <v>23</v>
      </c>
      <c r="E9" s="11"/>
      <c r="F9" s="11"/>
      <c r="G9" s="11"/>
      <c r="H9" s="7" t="s">
        <v>24</v>
      </c>
      <c r="I9" s="7">
        <v>1</v>
      </c>
      <c r="J9" s="9">
        <v>1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I10" t="s">
        <v>25</v>
      </c>
      <c r="J10" s="8"/>
      <c r="K10" s="8"/>
      <c r="L10" s="8"/>
      <c r="M10" s="8">
        <f>SUM(M4:M9)</f>
        <v>0</v>
      </c>
      <c r="N10" s="8"/>
      <c r="O10" s="8">
        <f>SUM(O4:O9)</f>
        <v>0</v>
      </c>
      <c r="P10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Elektrody do neuromonitor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2025-01-28T11:46:01Z</dcterms:created>
  <dcterms:modified xsi:type="dcterms:W3CDTF">2025-01-28T11:47:36Z</dcterms:modified>
  <cp:category/>
</cp:coreProperties>
</file>