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Poza ustawą\29 25 Materiały opakowaniowe dla Centralnej Sterylizatorni\"/>
    </mc:Choice>
  </mc:AlternateContent>
  <xr:revisionPtr revIDLastSave="0" documentId="8_{B31827D7-C928-4668-88FF-45580FDE5B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Opakowania sterylizacyjne" sheetId="1" r:id="rId1"/>
  </sheets>
  <calcPr calcId="999999"/>
</workbook>
</file>

<file path=xl/calcChain.xml><?xml version="1.0" encoding="utf-8"?>
<calcChain xmlns="http://schemas.openxmlformats.org/spreadsheetml/2006/main">
  <c r="O11" i="1" l="1"/>
  <c r="M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<sst xmlns="http://schemas.openxmlformats.org/spreadsheetml/2006/main" count="44" uniqueCount="32">
  <si>
    <t>(P1) Opakowania sterylizacyjne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</si>
  <si>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</si>
  <si>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</si>
  <si>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</si>
  <si>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</si>
  <si>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</si>
  <si>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</si>
  <si>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</si>
  <si>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</si>
  <si>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</si>
  <si>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</si>
  <si>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</si>
  <si>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</si>
  <si>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</si>
  <si>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</si>
  <si>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</si>
  <si>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312_01_08</t>
  </si>
  <si>
    <t>Papier krepowany o gramaturze  60-70g/m2 zgodnie z Polską Normą 868-2, przystosowany jako opakowanie do sterylizacji parą wodną w nadciśnieniu i tlenkiem etylenu ,kolor biały i zielony (po 50%) mix pakowany naprzemiennie o wymiarach 50cm x 50cm. Zawartość chlorków nie większa niż 0,02%, siarczków nie  większa niż 0,05%. Wytrzymał na rozciąganie na sucho w kierunku walcowania nie mniej niż 1,8 kN/m, w kierunku poprzecznym nie mniej niż 1,3 kN/m, wytrzymałość na rozciąganie na mokro w kierunku walcowania nie mniej niż 0,7 kN/m, w kierunku poprzecznym nie mniej niż 0,4 kN/m. W celu potwierdzenia wytrzymałości należy dołączyć odpowiednie dokumenty wydane przez producenta. Potwierdzenie szczelności mikrobiologiczne zgodnie z DIN 58053-6 wystawione przez niezależne certyfikowane laboratorium.</t>
  </si>
  <si>
    <t>op</t>
  </si>
  <si>
    <t>500 ark.</t>
  </si>
  <si>
    <t>Papier krepowany o gramaturze 60-70 g/m2 zgodnie z Polską Normą EN 868-2, przystosowany jako opakowanie do sterylizacji parą wodną w nadciśnieniu i tlenkiem etylenu , kolor biały i zielony (po 50%) mix pakowany naprzemiennie o wymiarach  75cm x 75cm. Zawartość chlorków nie większa niż 0,02%, siarczków nie większa niż 0,05 %. Wytrzymały na rozciąganie na sucho w kierunku walcowania niemniej niż 1,8 kN/m, w kierunku poprzecznym nie mniej niż 1,3 kN/m, wytrzymałość na rozciąganie na mokro w kierunku walcowania nie mniej niż 0,7 kN/m, w kierunku poprzecznym nie mniej niż 0,4 kN/m.W celu potwierdzenia wytrzymałości należy dołączyć odpowiednie dokumenty wydane przez producenta. Potwierdzenie szczelności mikrobiologiczne zgodnie z DIN 58953-6 wystawione przez niezależne certyfikowane laboratorium.</t>
  </si>
  <si>
    <t>"Papier krepowany o gramaturze 60-70 g/m2 zgodnie z Polską Normą EN 868-2, przystosowany jako opakowanie  do sterylizacji parą wodną w nadciśnieniu i tlenkiem etylenu kolor biały i zielony 
(po 50% ) mix pakowany naprzemiennie o wymiarach 100cm x 100cm. Zawartość chlorków nie większa niż 0,02%, siarczków nie większa niż 0,05%. Wytrzymały na rozciąganie na sucho w kierunku walcowania nie mniej niż 1,8 kN/m, w kierunku poprzecznym nie mniej niż 1,3 kN/m, wytrzymałość na rozciąganie na mokro w kierunku walcowania nie mniej niż 0,7 kN/m,w kierunku poprzecznym nie mniej niż 0,4 kN/m. W celu potwierdzenia wytrzymałości należy dołączyć odpowiednie dokumenty wydane przez producenta.Potwierdzenie szczelności mikrobiologicznej zgodnie z DIN 58953-6 wystawione przez niezależne certyfikowane laboratorium."""</t>
  </si>
  <si>
    <t>250 ark.</t>
  </si>
  <si>
    <t>.Papier krepowany o gramaturze  60-70g/m2 zgodnie z Polską Normą 868-2, przystoswany jako opakowanie do sterylizacji parą wodną w nadciśnieniu i tlenkiem etylenu ,kolor biały i zielony (po 50%) mix pakowany naprzemiennie o wymiarach 120cm x 120cm. Zawartość chlorków nie większa niż 0,02%, siarczków nie  większa niż 0,05%. Wytrzymał na rozciąganie na sucho w kierunku walcowania nie mniej niż 1,8 kN/m, w kierunku poprzecznym nie mniej niż 1,3 kN/m, wytrzymałość na rozciąganie na mokro w kierunku walcowania nie mniej niż 0,7 kN/m, w kierunku poprzecznym nie mniej niż 0,4 kN/m. W celu potwierdzenia wytrzymałości należy dołączyć odpowiednie dokumenty wydane przez producenta. Potwierdzenie szczelności mikrobiologiczne zgodnie z DIN 58053-6 wystawione przez niezależne certyfikowane laboratorium.</t>
  </si>
  <si>
    <t>100 ark.</t>
  </si>
  <si>
    <t>"Włóknina polipropylenowa SMS w arkuszach do sterylizacji o gram. 40g/m2. Kolor niebieski/zielony. Zgodna z normą EN 868-2 i ISO 11607-1. Antyrefleksyjna, antystatyczna i nieszeleszcząca. Nie wykazuje działania cytotoksycznego. Bariera mikrobiologiczna zgodnie z DIN 58953-6. Grubość 300µm. Wytrzymałość na wypychanie na sucho i mokro min. 200 kPa; wytrzymałość na rozciąganie na sucho i mokro: wzdłuż 2,0kN/m, w poprzek 0,9kN/m. Odpowiednia do sterylizacji m.in. parą wodną, tlenkiem etylenu i plazmą. 
Wymiary  75cm x 75cm.Termin ważności 5 lat."</t>
  </si>
  <si>
    <t>90 ark.</t>
  </si>
  <si>
    <t>"Włóknina polipropylenowa SMS w arkuszach do sterylizacji o gram. 40g/m2. Kolor niebieski/zielony. Zgodna z normą EN 868-2 i ISO 11607-1. Antyrefleksyjna, antystatyczna i nieszeleszcząca. Nie wykazuje działania cytotoksycznego. Bariera mikrobiologiczna zgodnie z DIN 58953-6. Grubość 300µm. Wytrzymałość na wypychanie na sucho i mokro min. 200 kPa; wytrzymałość na rozciąganie na sucho i mokro: wzdłuż 2,0kN/m, w poprzek 0,9kN/m. Odpowiednia do sterylizacji m.in. parą wodną, tlenkiem etylenu i plazmą. 
Wymiary  100cm x 100cm.Termin ważności 5 lat."</t>
  </si>
  <si>
    <t>70 ark</t>
  </si>
  <si>
    <t>"Włóknina polipropylenowa SMS w arkuszach do sterylizacji o gram. 40g/m2. Kolor niebieski/zielony. Zgodna z normą EN 868-2 i ISO 11607-1. Antyrefleksyjna, antystatyczna i nieszeleszcząca. Nie wykazuje działania cytotoksycznego. Bariera mikrobiologiczna zgodnie z DIN 58953-6. Grubość 300µm. Wytrzymałość na wypychanie na sucho i mokro min. 200 kPa; wytrzymałość na rozciąganie na sucho i mokro: wzdłuż 2,0kN/m, w poprzek 0,9kN/m. Odpowiednia do sterylizacji m.in. parą wodną, tlenkiem etylenu i plazmą. 
Wymiary  120cm x 120cm.Termin ważności 5 lat."</t>
  </si>
  <si>
    <t>50 ark.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</si>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</sst>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"/>
  <sheetViews>
    <sheetView tabSelected="1" workbookViewId="0">
      <selection activeCell="D9" sqref="D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21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 t="s">
        <v>19</v>
      </c>
      <c r="J4" s="9">
        <v>14</v>
      </c>
      <c r="K4" s="9"/>
      <c r="L4" s="8">
        <f t="shared" ref="L4:L10" si="0">ROUND(K4*((100+N4)/100), 2)</f>
        <v>0</v>
      </c>
      <c r="M4" s="8">
        <f t="shared" ref="M4:M10" si="1">J4*K4</f>
        <v>0</v>
      </c>
      <c r="N4" s="10"/>
      <c r="O4" s="8">
        <f t="shared" ref="O4:O10" si="2">J4*L4</f>
        <v>0</v>
      </c>
    </row>
    <row r="5" spans="1:16" ht="225" x14ac:dyDescent="0.25">
      <c r="A5" s="7">
        <v>2</v>
      </c>
      <c r="B5" s="11"/>
      <c r="C5" s="7" t="s">
        <v>16</v>
      </c>
      <c r="D5" s="11" t="s">
        <v>20</v>
      </c>
      <c r="E5" s="11"/>
      <c r="F5" s="11"/>
      <c r="G5" s="11"/>
      <c r="H5" s="7" t="s">
        <v>18</v>
      </c>
      <c r="I5" s="7">
        <v>250</v>
      </c>
      <c r="J5" s="9">
        <v>200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225" x14ac:dyDescent="0.25">
      <c r="A6" s="7">
        <v>3</v>
      </c>
      <c r="B6" s="11"/>
      <c r="C6" s="7" t="s">
        <v>16</v>
      </c>
      <c r="D6" s="11" t="s">
        <v>21</v>
      </c>
      <c r="E6" s="11"/>
      <c r="F6" s="11"/>
      <c r="G6" s="11"/>
      <c r="H6" s="7" t="s">
        <v>18</v>
      </c>
      <c r="I6" s="7" t="s">
        <v>22</v>
      </c>
      <c r="J6" s="9">
        <v>140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210" x14ac:dyDescent="0.25">
      <c r="A7" s="7">
        <v>4</v>
      </c>
      <c r="B7" s="11"/>
      <c r="C7" s="7" t="s">
        <v>16</v>
      </c>
      <c r="D7" s="11" t="s">
        <v>23</v>
      </c>
      <c r="E7" s="11"/>
      <c r="F7" s="11"/>
      <c r="G7" s="11"/>
      <c r="H7" s="7" t="s">
        <v>18</v>
      </c>
      <c r="I7" s="7" t="s">
        <v>24</v>
      </c>
      <c r="J7" s="9">
        <v>80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150" x14ac:dyDescent="0.25">
      <c r="A8" s="7">
        <v>5</v>
      </c>
      <c r="B8" s="11"/>
      <c r="C8" s="7" t="s">
        <v>16</v>
      </c>
      <c r="D8" s="11" t="s">
        <v>25</v>
      </c>
      <c r="E8" s="11"/>
      <c r="F8" s="11"/>
      <c r="G8" s="11"/>
      <c r="H8" s="7" t="s">
        <v>18</v>
      </c>
      <c r="I8" s="7" t="s">
        <v>26</v>
      </c>
      <c r="J8" s="9">
        <v>2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150" x14ac:dyDescent="0.25">
      <c r="A9" s="7">
        <v>6</v>
      </c>
      <c r="B9" s="11"/>
      <c r="C9" s="7" t="s">
        <v>16</v>
      </c>
      <c r="D9" s="11" t="s">
        <v>27</v>
      </c>
      <c r="E9" s="11"/>
      <c r="F9" s="11"/>
      <c r="G9" s="11"/>
      <c r="H9" s="7" t="s">
        <v>18</v>
      </c>
      <c r="I9" s="7" t="s">
        <v>28</v>
      </c>
      <c r="J9" s="9">
        <v>2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ht="150" x14ac:dyDescent="0.25">
      <c r="A10" s="7">
        <v>7</v>
      </c>
      <c r="B10" s="11"/>
      <c r="C10" s="7" t="s">
        <v>16</v>
      </c>
      <c r="D10" s="11" t="s">
        <v>29</v>
      </c>
      <c r="E10" s="11"/>
      <c r="F10" s="11"/>
      <c r="G10" s="11"/>
      <c r="H10" s="7" t="s">
        <v>18</v>
      </c>
      <c r="I10" s="7" t="s">
        <v>30</v>
      </c>
      <c r="J10" s="9">
        <v>2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x14ac:dyDescent="0.25">
      <c r="I11" t="s">
        <v>31</v>
      </c>
      <c r="J11" s="8"/>
      <c r="K11" s="8"/>
      <c r="L11" s="8"/>
      <c r="M11" s="8">
        <f>SUM(M4:M10)</f>
        <v>0</v>
      </c>
      <c r="N11" s="8"/>
      <c r="O11" s="8">
        <f>SUM(O4:O10)</f>
        <v>0</v>
      </c>
      <c r="P11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Opakowania sterylizacyjne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2025-03-25T10:03:00Z</cp:lastPrinted>
  <dcterms:created xsi:type="dcterms:W3CDTF">2025-03-25T10:02:34Z</dcterms:created>
  <dcterms:modified xsi:type="dcterms:W3CDTF">2025-03-25T10:03:47Z</dcterms:modified>
  <cp:category/>
</cp:coreProperties>
</file>