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39 25 Worki na odpady\(2)Dokumentacja postepowania opublikowana w portalu w dniu wszczęcia\"/>
    </mc:Choice>
  </mc:AlternateContent>
  <xr:revisionPtr revIDLastSave="0" documentId="13_ncr:1_{8908F8B5-C8EB-44C9-B4B2-9A299EA2ED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Worki na odpady" sheetId="1" r:id="rId1"/>
  </sheets>
  <calcPr calcId="181029"/>
</workbook>
</file>

<file path=xl/calcChain.xml><?xml version="1.0" encoding="utf-8"?>
<calcChain xmlns="http://schemas.openxmlformats.org/spreadsheetml/2006/main">
  <c r="O16" i="1" l="1"/>
  <c r="M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<sst xmlns="http://schemas.openxmlformats.org/spreadsheetml/2006/main" count="65" uniqueCount="47">
  <si>
    <t>(P1) Worki na odpady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</si>
  <si>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</si>
  <si>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</si>
  <si>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</si>
  <si>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</si>
  <si>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</si>
  <si>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</si>
  <si>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</si>
  <si>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</si>
  <si>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</si>
  <si>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</si>
  <si>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</si>
  <si>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</si>
  <si>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</si>
  <si>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</si>
  <si>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</si>
  <si>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CZYS-0008</t>
  </si>
  <si>
    <t>Worki na odpady czerwone 120 litrów, grubość min 0,02</t>
  </si>
  <si>
    <t>rolka 25 szt</t>
  </si>
  <si>
    <t>CZYS-0011</t>
  </si>
  <si>
    <t>Worki na odpady 60 litrów czerwone   50 sztuk w rolce  grubość 0,022 mm</t>
  </si>
  <si>
    <t>rolka 50 szt</t>
  </si>
  <si>
    <t>CZYS-0014</t>
  </si>
  <si>
    <t>Worki na odpady czerwone 35 litrów, grubość min 0,02 mm,  50 sztuk w rolve</t>
  </si>
  <si>
    <t>rolka 50 sztuk</t>
  </si>
  <si>
    <t>CZYS-0009</t>
  </si>
  <si>
    <t>Worki na odpady komunalne 120 litrów niebieskie, , rolka 25 sztuk, grubość min 0,027 mm</t>
  </si>
  <si>
    <t>rolka 25 sztuk</t>
  </si>
  <si>
    <t>CZYS-0010</t>
  </si>
  <si>
    <t>Worki na odpady niebieski 60 litrów ,rolka 50 sztuk, grubość minimum 0,027 mm</t>
  </si>
  <si>
    <t>CZYS-0013</t>
  </si>
  <si>
    <t>Worki na odpady niebieskie 35 litrów, rolka 50 sztuk,  grubość minimum 0,02 mm</t>
  </si>
  <si>
    <t>rolka  50 sztuk</t>
  </si>
  <si>
    <t>CZYS-0022</t>
  </si>
  <si>
    <t>Worki zielone 120 litrów, rolka 25 sztuk, grubość minimum 0,027 mm</t>
  </si>
  <si>
    <t>CZYS-0012</t>
  </si>
  <si>
    <t>Worki zielone 60 litrów  50 sztuk rolka, grubość minimum 0,022mm</t>
  </si>
  <si>
    <t>CZYS-0023</t>
  </si>
  <si>
    <t>Worki bezbarwne  35 litrów, grubość minimum 0,02 mm  1 rolka 50 sztuk</t>
  </si>
  <si>
    <t>CZYS-0089</t>
  </si>
  <si>
    <t>Worki żółte 120 litrów , rolka  25 sztuk, gruboć minimum 0,027 mm</t>
  </si>
  <si>
    <t>CZYS-0111</t>
  </si>
  <si>
    <t>Worki białe 60 litrów, rolka 50 sztuk, grubość minimum 0,022 mm</t>
  </si>
  <si>
    <t>CZYS-0110</t>
  </si>
  <si>
    <t>Worki białe 120 litrów, w rolce 25 sztuk, grubość 0,027 mm</t>
  </si>
  <si>
    <t>Razem</t>
  </si>
  <si>
    <t>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</si>
</sst>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workbookViewId="0">
      <selection activeCell="G19" sqref="G1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46</v>
      </c>
      <c r="I4" s="7" t="s">
        <v>18</v>
      </c>
      <c r="J4" s="9">
        <v>7000</v>
      </c>
      <c r="K4" s="9"/>
      <c r="L4" s="8">
        <f t="shared" ref="L4:L15" si="0">ROUND(K4*((100+N4)/100), 2)</f>
        <v>0</v>
      </c>
      <c r="M4" s="8">
        <f t="shared" ref="M4:M15" si="1">J4*K4</f>
        <v>0</v>
      </c>
      <c r="N4" s="10"/>
      <c r="O4" s="8">
        <f t="shared" ref="O4:O15" si="2">J4*L4</f>
        <v>0</v>
      </c>
    </row>
    <row r="5" spans="1:16" ht="30" x14ac:dyDescent="0.25">
      <c r="A5" s="7">
        <v>2</v>
      </c>
      <c r="B5" s="11"/>
      <c r="C5" s="7" t="s">
        <v>19</v>
      </c>
      <c r="D5" s="11" t="s">
        <v>20</v>
      </c>
      <c r="E5" s="11"/>
      <c r="F5" s="11"/>
      <c r="G5" s="11"/>
      <c r="H5" s="7" t="s">
        <v>46</v>
      </c>
      <c r="I5" s="7" t="s">
        <v>21</v>
      </c>
      <c r="J5" s="9">
        <v>5000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30" x14ac:dyDescent="0.25">
      <c r="A6" s="7">
        <v>3</v>
      </c>
      <c r="B6" s="11"/>
      <c r="C6" s="7" t="s">
        <v>22</v>
      </c>
      <c r="D6" s="11" t="s">
        <v>23</v>
      </c>
      <c r="E6" s="11"/>
      <c r="F6" s="11"/>
      <c r="G6" s="11"/>
      <c r="H6" s="7" t="s">
        <v>46</v>
      </c>
      <c r="I6" s="7" t="s">
        <v>24</v>
      </c>
      <c r="J6" s="9">
        <v>3500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30" x14ac:dyDescent="0.25">
      <c r="A7" s="7">
        <v>4</v>
      </c>
      <c r="B7" s="11"/>
      <c r="C7" s="7" t="s">
        <v>25</v>
      </c>
      <c r="D7" s="11" t="s">
        <v>26</v>
      </c>
      <c r="E7" s="11"/>
      <c r="F7" s="11"/>
      <c r="G7" s="11"/>
      <c r="H7" s="7" t="s">
        <v>46</v>
      </c>
      <c r="I7" s="7" t="s">
        <v>27</v>
      </c>
      <c r="J7" s="9">
        <v>6850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30" x14ac:dyDescent="0.25">
      <c r="A8" s="7">
        <v>5</v>
      </c>
      <c r="B8" s="11"/>
      <c r="C8" s="7" t="s">
        <v>28</v>
      </c>
      <c r="D8" s="11" t="s">
        <v>29</v>
      </c>
      <c r="E8" s="11"/>
      <c r="F8" s="11"/>
      <c r="G8" s="11"/>
      <c r="H8" s="7" t="s">
        <v>46</v>
      </c>
      <c r="I8" s="7" t="s">
        <v>24</v>
      </c>
      <c r="J8" s="9">
        <v>6000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30" x14ac:dyDescent="0.25">
      <c r="A9" s="7">
        <v>6</v>
      </c>
      <c r="B9" s="11"/>
      <c r="C9" s="7" t="s">
        <v>30</v>
      </c>
      <c r="D9" s="11" t="s">
        <v>31</v>
      </c>
      <c r="E9" s="11"/>
      <c r="F9" s="11"/>
      <c r="G9" s="11"/>
      <c r="H9" s="7" t="s">
        <v>46</v>
      </c>
      <c r="I9" s="7" t="s">
        <v>32</v>
      </c>
      <c r="J9" s="9">
        <v>4000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30" x14ac:dyDescent="0.25">
      <c r="A10" s="7">
        <v>7</v>
      </c>
      <c r="B10" s="11"/>
      <c r="C10" s="7" t="s">
        <v>33</v>
      </c>
      <c r="D10" s="11" t="s">
        <v>34</v>
      </c>
      <c r="E10" s="11"/>
      <c r="F10" s="11"/>
      <c r="G10" s="11"/>
      <c r="H10" s="7" t="s">
        <v>46</v>
      </c>
      <c r="I10" s="7" t="s">
        <v>27</v>
      </c>
      <c r="J10" s="9">
        <v>4000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30" x14ac:dyDescent="0.25">
      <c r="A11" s="7">
        <v>8</v>
      </c>
      <c r="B11" s="11"/>
      <c r="C11" s="7" t="s">
        <v>35</v>
      </c>
      <c r="D11" s="11" t="s">
        <v>36</v>
      </c>
      <c r="E11" s="11"/>
      <c r="F11" s="11"/>
      <c r="G11" s="11"/>
      <c r="H11" s="7" t="s">
        <v>46</v>
      </c>
      <c r="I11" s="7" t="s">
        <v>24</v>
      </c>
      <c r="J11" s="9">
        <v>1000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30" x14ac:dyDescent="0.25">
      <c r="A12" s="7">
        <v>9</v>
      </c>
      <c r="B12" s="11"/>
      <c r="C12" s="7" t="s">
        <v>37</v>
      </c>
      <c r="D12" s="11" t="s">
        <v>38</v>
      </c>
      <c r="E12" s="11"/>
      <c r="F12" s="11"/>
      <c r="G12" s="11"/>
      <c r="H12" s="7" t="s">
        <v>46</v>
      </c>
      <c r="I12" s="7" t="s">
        <v>24</v>
      </c>
      <c r="J12" s="9">
        <v>200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ht="30" x14ac:dyDescent="0.25">
      <c r="A13" s="7">
        <v>10</v>
      </c>
      <c r="B13" s="11"/>
      <c r="C13" s="7" t="s">
        <v>39</v>
      </c>
      <c r="D13" s="11" t="s">
        <v>40</v>
      </c>
      <c r="E13" s="11"/>
      <c r="F13" s="11"/>
      <c r="G13" s="11"/>
      <c r="H13" s="7" t="s">
        <v>46</v>
      </c>
      <c r="I13" s="7" t="s">
        <v>27</v>
      </c>
      <c r="J13" s="9">
        <v>150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6" ht="30" x14ac:dyDescent="0.25">
      <c r="A14" s="7">
        <v>11</v>
      </c>
      <c r="B14" s="11"/>
      <c r="C14" s="7" t="s">
        <v>41</v>
      </c>
      <c r="D14" s="11" t="s">
        <v>42</v>
      </c>
      <c r="E14" s="11"/>
      <c r="F14" s="11"/>
      <c r="G14" s="11"/>
      <c r="H14" s="7" t="s">
        <v>46</v>
      </c>
      <c r="I14" s="7" t="s">
        <v>24</v>
      </c>
      <c r="J14" s="9">
        <v>2000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6" x14ac:dyDescent="0.25">
      <c r="A15" s="7">
        <v>12</v>
      </c>
      <c r="B15" s="11"/>
      <c r="C15" s="7" t="s">
        <v>43</v>
      </c>
      <c r="D15" s="11" t="s">
        <v>44</v>
      </c>
      <c r="E15" s="11"/>
      <c r="F15" s="11"/>
      <c r="G15" s="11"/>
      <c r="H15" s="7" t="s">
        <v>46</v>
      </c>
      <c r="I15" s="7" t="s">
        <v>27</v>
      </c>
      <c r="J15" s="9">
        <v>2000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6" x14ac:dyDescent="0.25">
      <c r="I16" t="s">
        <v>45</v>
      </c>
      <c r="J16" s="8"/>
      <c r="K16" s="8"/>
      <c r="L16" s="8"/>
      <c r="M16" s="8">
        <f>SUM(M4:M15)</f>
        <v>0</v>
      </c>
      <c r="N16" s="8"/>
      <c r="O16" s="8">
        <f>SUM(O4:O15)</f>
        <v>0</v>
      </c>
      <c r="P1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Worki na odpady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2025-05-06T06:26:54Z</dcterms:created>
  <dcterms:modified xsi:type="dcterms:W3CDTF">2025-05-07T07:31:40Z</dcterms:modified>
  <cp:category/>
</cp:coreProperties>
</file>