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0.33\Postępowania ZP\Postępowania Paulina\2025\Ustawa\47 25 Odpady medyczne\(2)Dokumentacja postepowania opublikowana w portalu w dniu wszczęcia\"/>
    </mc:Choice>
  </mc:AlternateContent>
  <xr:revisionPtr revIDLastSave="0" documentId="8_{18AD831B-1C18-446A-BEBC-D4389599573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(P1) Odbiór, transport i unies" sheetId="1" r:id="rId1"/>
    <sheet name="(P2) Dostawa jednorazowych poj" sheetId="2" r:id="rId2"/>
  </sheets>
  <calcPr calcId="999999"/>
</workbook>
</file>

<file path=xl/calcChain.xml><?xml version="1.0" encoding="utf-8"?>
<calcChain xmlns="http://schemas.openxmlformats.org/spreadsheetml/2006/main">
  <c r="O7" i="2" l="1"/>
  <c r="M7" i="2"/>
  <c r="O6" i="2"/>
  <c r="M6" i="2"/>
  <c r="L6" i="2"/>
  <c r="O5" i="2"/>
  <c r="M5" i="2"/>
  <c r="L5" i="2"/>
  <c r="O4" i="2"/>
  <c r="M4" i="2"/>
  <c r="L4" i="2"/>
  <c r="O5" i="1"/>
  <c r="M5" i="1"/>
  <c r="O4" i="1"/>
  <c r="M4" i="1"/>
  <c r="L4" i="1"/>
</calcChain>
</file>

<file path=xl/sharedStrings.xml><?xml version="1.0" encoding="utf-8"?>
<sst xmlns="http://schemas.openxmlformats.org/spreadsheetml/2006/main" count="46" uniqueCount="25">
  <si>
    <t>(P1) Odbiór, transport i unieszkodliwianie odpadów medycznych</t>
  </si>
  <si>
    <t>LP.</t>
  </si>
  <si>
    <t>Nazwa wykonawcy</t>
  </si>
  <si>
    <t>Indeks produktu u zamawiającego</t>
  </si>
  <si>
    <t>Przedmiot zakupu</t>
  </si>
  <si>
    <t>Indeks produktu u dostawcy- 20 znaków</t>
  </si>
  <si>
    <t>Nazwa produktu u dostawcy - 120 znaków</t>
  </si>
  <si>
    <t>Nazwa producenta</t>
  </si>
  <si>
    <t>Zamawiana jednostka miary</t>
  </si>
  <si>
    <t>Oferowana wielkość opakowania</t>
  </si>
  <si>
    <t>Ilość zamawianych jednostek miary</t>
  </si>
  <si>
    <t>Cena jednostki miary netto [zł]</t>
  </si>
  <si>
    <t>Cena jednostki miary brutto [zł]</t>
  </si>
  <si>
    <t>Wartość netto [zł]</t>
  </si>
  <si>
    <t>VAT %</t>
  </si>
  <si>
    <t>Wartość brutto [zł]</t>
  </si>
  <si>
    <t>402-04-04-04</t>
  </si>
  <si>
    <t>Odbiór, transport i unieszkodliwianie odpadów medycznych</t>
  </si>
  <si>
    <t>kg</t>
  </si>
  <si>
    <t>Razem</t>
  </si>
  <si>
    <t>(P2) Dostawa jednorazowych pojemników na odpady medyczne</t>
  </si>
  <si>
    <t>Dostawa jednorazowych pojemników na odpady medyczne - pojemniki o pojemności 10 l</t>
  </si>
  <si>
    <t>szt.</t>
  </si>
  <si>
    <t>Dostawa jednorazowych pojemników na odpady medyczne - pojemniki o pojemności 20 l</t>
  </si>
  <si>
    <t>Dostawa jednorazowych pojemników na odpady medyczne - pojemniki o pojemności 60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</si>
</sst>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DD9C4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1" xfId="0" applyBorder="1" applyAlignment="1">
      <alignment horizontal="centerContinuous"/>
    </xf>
    <xf numFmtId="1" fontId="2" fillId="2" borderId="1" xfId="0" applyNumberFormat="1" applyFont="1" applyFill="1" applyBorder="1" applyAlignment="1">
      <alignment horizontal="centerContinuous" wrapText="1"/>
    </xf>
    <xf numFmtId="1" fontId="0" fillId="0" borderId="1" xfId="0" applyNumberFormat="1" applyBorder="1" applyAlignment="1">
      <alignment horizontal="centerContinuous"/>
    </xf>
    <xf numFmtId="1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Continuous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0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x14ac:dyDescent="0.25">
      <c r="A4" s="7">
        <v>1</v>
      </c>
      <c r="B4" s="11"/>
      <c r="C4" s="7" t="s">
        <v>16</v>
      </c>
      <c r="D4" s="11" t="s">
        <v>17</v>
      </c>
      <c r="E4" s="11"/>
      <c r="F4" s="11"/>
      <c r="G4" s="11"/>
      <c r="H4" s="7" t="s">
        <v>18</v>
      </c>
      <c r="I4" s="7"/>
      <c r="J4" s="9">
        <v>281040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19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"/>
  <sheetViews>
    <sheetView tabSelected="1" workbookViewId="0">
      <selection activeCell="O7" sqref="O7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20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30" x14ac:dyDescent="0.25">
      <c r="A4" s="7">
        <v>2</v>
      </c>
      <c r="B4" s="11"/>
      <c r="C4" s="7" t="s">
        <v>16</v>
      </c>
      <c r="D4" s="11" t="s">
        <v>21</v>
      </c>
      <c r="E4" s="11"/>
      <c r="F4" s="11"/>
      <c r="G4" s="11"/>
      <c r="H4" s="7" t="s">
        <v>22</v>
      </c>
      <c r="I4" s="7"/>
      <c r="J4" s="9">
        <v>1800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ht="30" x14ac:dyDescent="0.25">
      <c r="A5" s="7">
        <v>3</v>
      </c>
      <c r="B5" s="11"/>
      <c r="C5" s="7" t="s">
        <v>16</v>
      </c>
      <c r="D5" s="11" t="s">
        <v>23</v>
      </c>
      <c r="E5" s="11"/>
      <c r="F5" s="11"/>
      <c r="G5" s="11"/>
      <c r="H5" s="7" t="s">
        <v>22</v>
      </c>
      <c r="I5" s="7"/>
      <c r="J5" s="9">
        <v>720</v>
      </c>
      <c r="K5" s="9"/>
      <c r="L5" s="8">
        <f>ROUND(K5*((100+N5)/100), 2)</f>
        <v>0</v>
      </c>
      <c r="M5" s="8">
        <f>J5*K5</f>
        <v>0</v>
      </c>
      <c r="N5" s="10"/>
      <c r="O5" s="8">
        <f>J5*L5</f>
        <v>0</v>
      </c>
    </row>
    <row r="6" spans="1:16" ht="30" x14ac:dyDescent="0.25">
      <c r="A6" s="7">
        <v>4</v>
      </c>
      <c r="B6" s="11"/>
      <c r="C6" s="7" t="s">
        <v>16</v>
      </c>
      <c r="D6" s="11" t="s">
        <v>24</v>
      </c>
      <c r="E6" s="11"/>
      <c r="F6" s="11"/>
      <c r="G6" s="11"/>
      <c r="H6" s="7" t="s">
        <v>22</v>
      </c>
      <c r="I6" s="7"/>
      <c r="J6" s="9">
        <v>696</v>
      </c>
      <c r="K6" s="9"/>
      <c r="L6" s="8">
        <f>ROUND(K6*((100+N6)/100), 2)</f>
        <v>0</v>
      </c>
      <c r="M6" s="8">
        <f>J6*K6</f>
        <v>0</v>
      </c>
      <c r="N6" s="10"/>
      <c r="O6" s="8">
        <f>J6*L6</f>
        <v>0</v>
      </c>
    </row>
    <row r="7" spans="1:16" x14ac:dyDescent="0.25">
      <c r="I7" t="s">
        <v>19</v>
      </c>
      <c r="J7" s="8"/>
      <c r="K7" s="8"/>
      <c r="L7" s="8"/>
      <c r="M7" s="8">
        <f>SUM(M4:M6)</f>
        <v>0</v>
      </c>
      <c r="N7" s="8"/>
      <c r="O7" s="8">
        <f>SUM(O4:O6)</f>
        <v>0</v>
      </c>
      <c r="P7" s="12"/>
    </row>
  </sheetData>
  <sheetProtection sheet="1"/>
  <pageMargins left="0.7" right="0.7" top="0.75" bottom="0.75" header="0.3" footer="0.3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(P1) Odbiór, transport i unies</vt:lpstr>
      <vt:lpstr>(P2) Dostawa jednorazowych poj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Paulina Witkowska</cp:lastModifiedBy>
  <dcterms:created xsi:type="dcterms:W3CDTF">2025-06-05T09:27:55Z</dcterms:created>
  <dcterms:modified xsi:type="dcterms:W3CDTF">2025-06-05T09:29:39Z</dcterms:modified>
  <cp:category/>
</cp:coreProperties>
</file>