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52 25 Odczynnkiki chemiczne i materiały zużywalne\"/>
    </mc:Choice>
  </mc:AlternateContent>
  <xr:revisionPtr revIDLastSave="0" documentId="8_{4D1DDDD4-E79A-4E58-9C34-81784FEE0A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ODCZYNNIK8I CZEMICZNE  OR" sheetId="1" r:id="rId1"/>
  </sheets>
  <calcPr calcId="999999"/>
</workbook>
</file>

<file path=xl/calcChain.xml><?xml version="1.0" encoding="utf-8"?>
<calcChain xmlns="http://schemas.openxmlformats.org/spreadsheetml/2006/main">
  <c r="O29" i="1" l="1"/>
  <c r="M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<sst xmlns="http://schemas.openxmlformats.org/spreadsheetml/2006/main" count="115" uniqueCount="64">
  <si>
    <t>(P1) ODCZYNNIK8I CZEMICZNE  ORAZ MATERIAŁY ZUŻYWALNE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</si>
  <si>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</si>
  <si>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</si>
  <si>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</si>
  <si>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</si>
  <si>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</si>
  <si>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</si>
  <si>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</si>
  <si>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</si>
  <si>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</si>
  <si>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</si>
  <si>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</si>
  <si>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</si>
  <si>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</si>
  <si>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</si>
  <si>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</si>
  <si>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312_03_08</t>
  </si>
  <si>
    <t>Szkiełka nakrywkowe 24 x 50 (100szt w pionie) - Microscope covers 24 x 50</t>
  </si>
  <si>
    <t>op</t>
  </si>
  <si>
    <t>100 sztuk</t>
  </si>
  <si>
    <t>CONSUL MOUNT HISTOLOGY opakowanie 500 ml,</t>
  </si>
  <si>
    <t>szt.</t>
  </si>
  <si>
    <t>500ml</t>
  </si>
  <si>
    <t>HARRIS ACIDIFIED</t>
  </si>
  <si>
    <t>1l</t>
  </si>
  <si>
    <t>KSYLEN czda - odczynnik do analizy cytologicznej i histopatologicznej, szklana butelka, poj. 1L,</t>
  </si>
  <si>
    <t>312_03_23</t>
  </si>
  <si>
    <t>ACETON cz.d.a. 1litr szkło,</t>
  </si>
  <si>
    <t>Pathosolutions - Parafina Histopatologiczna PREMIUM z DMSO op 10kg Paraffin Premium with DMSO, 10kg,</t>
  </si>
  <si>
    <t>10kg</t>
  </si>
  <si>
    <t>CRYOMATRIX CLEAR (1 szt.=120 ml., 1 op = 4X120 ml),</t>
  </si>
  <si>
    <t>4 sztuki x120ml</t>
  </si>
  <si>
    <t>Eozyna żółtawa rozpuszczalna w wodzie 25g,</t>
  </si>
  <si>
    <t>25g</t>
  </si>
  <si>
    <t>Mucicarmine Stock Solution acc. to MAYER; poj. 100ml,</t>
  </si>
  <si>
    <t>100ml</t>
  </si>
  <si>
    <t>Silver Impregnation- Kit Detects 100 tests zestaw do wykrywania włókien fibrylarnych w tkance łącznej Gomori,</t>
  </si>
  <si>
    <t>100 testów</t>
  </si>
  <si>
    <t>Congo red - zestaw do wykrywania amyloidu w świetle polaryzacyjnym,</t>
  </si>
  <si>
    <t>Alcian Blue pH 2,5 P.A.S. acc. Mowry, 1x100 tests zestaw różnicujący kwaśna mucyna - barwienie PAS pozytywne,</t>
  </si>
  <si>
    <t>Masson trichrome with aniline blue - zestaw do wykrywania neurofibryli, kolagenu, keratyny w tkance łącznej,</t>
  </si>
  <si>
    <t>Grocott acc.Callard zestaw do wykrywania grzybów.</t>
  </si>
  <si>
    <t>CYTOSEAL XYL 12x118ml medium do zaklejania preparatów.</t>
  </si>
  <si>
    <t>12sztukx 18ml</t>
  </si>
  <si>
    <t>Szkiełka nakrywkowe 24 x 50 mm (100 szt. wpionie) - Microscope covers 24 x 50 mm</t>
  </si>
  <si>
    <t>CYTOBLOCK KIT, for 50 specimens,</t>
  </si>
  <si>
    <t>50 oznaczeń</t>
  </si>
  <si>
    <t>SuperFrost Plus white Adhesion slide 90° szk. Super Frost Plus szlif. 90 st, białe,</t>
  </si>
  <si>
    <t>70 sztuk</t>
  </si>
  <si>
    <t>TBD-2 DECALCIFIER (STD) opakowanie 1L,</t>
  </si>
  <si>
    <t>l</t>
  </si>
  <si>
    <t>FORMAL- FIXX CONCENTRATE</t>
  </si>
  <si>
    <t>1000ml</t>
  </si>
  <si>
    <t>Zestaw 18 tuszy 6 kolorów po 3 dyspenzery4ml CDI's Tissue Marking Dyes-Pre-filled dispenser dye,</t>
  </si>
  <si>
    <t>BioNet - Kassette Weiss / Kasetki biopsyjne z wewnątrznąkomorą, białe, 1op = 500szt.,</t>
  </si>
  <si>
    <t>500 sztuk</t>
  </si>
  <si>
    <t>Pathosolutions PREMIUM - Kasetki histopatologiczne łamane 1 x 5 mm, białe, op. 1000 szt.
Embedding casettes 1 x 5 with fixed lid, white, 1000 pcs,</t>
  </si>
  <si>
    <t>1000sztuk</t>
  </si>
  <si>
    <t>SHANDON HARRIS 4L,</t>
  </si>
  <si>
    <t>4 litry</t>
  </si>
  <si>
    <t>312_02_08</t>
  </si>
  <si>
    <t>GABKA BIOPSYJNA DO KASETEK- BIOPSY FILTERS- niebieska op 1000szt</t>
  </si>
  <si>
    <t>1000 sztuk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</si>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</sst>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workbookViewId="0">
      <selection activeCell="D16" sqref="D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19</v>
      </c>
      <c r="J4" s="9">
        <v>50</v>
      </c>
      <c r="K4" s="9"/>
      <c r="L4" s="8">
        <f t="shared" ref="L4:L28" si="0">ROUND(K4*((100+N4)/100), 2)</f>
        <v>0</v>
      </c>
      <c r="M4" s="8">
        <f t="shared" ref="M4:M28" si="1">J4*K4</f>
        <v>0</v>
      </c>
      <c r="N4" s="10"/>
      <c r="O4" s="8">
        <f t="shared" ref="O4:O28" si="2">J4*L4</f>
        <v>0</v>
      </c>
    </row>
    <row r="5" spans="1:15" x14ac:dyDescent="0.25">
      <c r="A5" s="7">
        <v>2</v>
      </c>
      <c r="B5" s="11"/>
      <c r="C5" s="7" t="s">
        <v>16</v>
      </c>
      <c r="D5" s="11" t="s">
        <v>20</v>
      </c>
      <c r="E5" s="11"/>
      <c r="F5" s="11"/>
      <c r="G5" s="11"/>
      <c r="H5" s="7" t="s">
        <v>21</v>
      </c>
      <c r="I5" s="7" t="s">
        <v>22</v>
      </c>
      <c r="J5" s="9">
        <v>60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16</v>
      </c>
      <c r="D6" s="11" t="s">
        <v>23</v>
      </c>
      <c r="E6" s="11"/>
      <c r="F6" s="11"/>
      <c r="G6" s="11"/>
      <c r="H6" s="7" t="s">
        <v>21</v>
      </c>
      <c r="I6" s="7" t="s">
        <v>24</v>
      </c>
      <c r="J6" s="9">
        <v>25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0" x14ac:dyDescent="0.25">
      <c r="A7" s="7">
        <v>4</v>
      </c>
      <c r="B7" s="11"/>
      <c r="C7" s="7" t="s">
        <v>16</v>
      </c>
      <c r="D7" s="11" t="s">
        <v>25</v>
      </c>
      <c r="E7" s="11"/>
      <c r="F7" s="11"/>
      <c r="G7" s="11"/>
      <c r="H7" s="7" t="s">
        <v>21</v>
      </c>
      <c r="I7" s="7" t="s">
        <v>24</v>
      </c>
      <c r="J7" s="9">
        <v>300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11"/>
      <c r="C8" s="7" t="s">
        <v>26</v>
      </c>
      <c r="D8" s="11" t="s">
        <v>27</v>
      </c>
      <c r="E8" s="11"/>
      <c r="F8" s="11"/>
      <c r="G8" s="11"/>
      <c r="H8" s="7" t="s">
        <v>21</v>
      </c>
      <c r="I8" s="7" t="s">
        <v>24</v>
      </c>
      <c r="J8" s="9">
        <v>200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0" x14ac:dyDescent="0.25">
      <c r="A9" s="7">
        <v>6</v>
      </c>
      <c r="B9" s="11"/>
      <c r="C9" s="7" t="s">
        <v>16</v>
      </c>
      <c r="D9" s="11" t="s">
        <v>28</v>
      </c>
      <c r="E9" s="11"/>
      <c r="F9" s="11"/>
      <c r="G9" s="11"/>
      <c r="H9" s="7" t="s">
        <v>18</v>
      </c>
      <c r="I9" s="7" t="s">
        <v>29</v>
      </c>
      <c r="J9" s="9">
        <v>40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11"/>
      <c r="C10" s="7" t="s">
        <v>16</v>
      </c>
      <c r="D10" s="11" t="s">
        <v>30</v>
      </c>
      <c r="E10" s="11"/>
      <c r="F10" s="11"/>
      <c r="G10" s="11"/>
      <c r="H10" s="7" t="s">
        <v>18</v>
      </c>
      <c r="I10" s="7" t="s">
        <v>31</v>
      </c>
      <c r="J10" s="9">
        <v>10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26</v>
      </c>
      <c r="D11" s="11" t="s">
        <v>32</v>
      </c>
      <c r="E11" s="11"/>
      <c r="F11" s="11"/>
      <c r="G11" s="11"/>
      <c r="H11" s="7" t="s">
        <v>21</v>
      </c>
      <c r="I11" s="7" t="s">
        <v>33</v>
      </c>
      <c r="J11" s="9">
        <v>8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16</v>
      </c>
      <c r="D12" s="11" t="s">
        <v>34</v>
      </c>
      <c r="E12" s="11"/>
      <c r="F12" s="11"/>
      <c r="G12" s="11"/>
      <c r="H12" s="7" t="s">
        <v>18</v>
      </c>
      <c r="I12" s="7" t="s">
        <v>35</v>
      </c>
      <c r="J12" s="9">
        <v>10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10</v>
      </c>
      <c r="B13" s="11"/>
      <c r="C13" s="7" t="s">
        <v>16</v>
      </c>
      <c r="D13" s="11" t="s">
        <v>36</v>
      </c>
      <c r="E13" s="11"/>
      <c r="F13" s="11"/>
      <c r="G13" s="11"/>
      <c r="H13" s="7" t="s">
        <v>18</v>
      </c>
      <c r="I13" s="7" t="s">
        <v>37</v>
      </c>
      <c r="J13" s="9">
        <v>3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11</v>
      </c>
      <c r="B14" s="11"/>
      <c r="C14" s="7" t="s">
        <v>16</v>
      </c>
      <c r="D14" s="11" t="s">
        <v>38</v>
      </c>
      <c r="E14" s="11"/>
      <c r="F14" s="11"/>
      <c r="G14" s="11"/>
      <c r="H14" s="7" t="s">
        <v>18</v>
      </c>
      <c r="I14" s="7" t="s">
        <v>37</v>
      </c>
      <c r="J14" s="9">
        <v>3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12</v>
      </c>
      <c r="B15" s="11"/>
      <c r="C15" s="7" t="s">
        <v>16</v>
      </c>
      <c r="D15" s="11" t="s">
        <v>39</v>
      </c>
      <c r="E15" s="11"/>
      <c r="F15" s="11"/>
      <c r="G15" s="11"/>
      <c r="H15" s="7" t="s">
        <v>18</v>
      </c>
      <c r="I15" s="7" t="s">
        <v>37</v>
      </c>
      <c r="J15" s="9">
        <v>5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" x14ac:dyDescent="0.25">
      <c r="A16" s="7">
        <v>13</v>
      </c>
      <c r="B16" s="11"/>
      <c r="C16" s="7" t="s">
        <v>16</v>
      </c>
      <c r="D16" s="11" t="s">
        <v>40</v>
      </c>
      <c r="E16" s="11"/>
      <c r="F16" s="11"/>
      <c r="G16" s="11"/>
      <c r="H16" s="7" t="s">
        <v>18</v>
      </c>
      <c r="I16" s="7" t="s">
        <v>37</v>
      </c>
      <c r="J16" s="9">
        <v>6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14</v>
      </c>
      <c r="B17" s="11"/>
      <c r="C17" s="7" t="s">
        <v>16</v>
      </c>
      <c r="D17" s="11" t="s">
        <v>41</v>
      </c>
      <c r="E17" s="11"/>
      <c r="F17" s="11"/>
      <c r="G17" s="11"/>
      <c r="H17" s="7" t="s">
        <v>18</v>
      </c>
      <c r="I17" s="7" t="s">
        <v>37</v>
      </c>
      <c r="J17" s="9">
        <v>6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A18" s="7">
        <v>15</v>
      </c>
      <c r="B18" s="11"/>
      <c r="C18" s="7" t="s">
        <v>16</v>
      </c>
      <c r="D18" s="11" t="s">
        <v>42</v>
      </c>
      <c r="E18" s="11"/>
      <c r="F18" s="11"/>
      <c r="G18" s="11"/>
      <c r="H18" s="7" t="s">
        <v>18</v>
      </c>
      <c r="I18" s="7" t="s">
        <v>43</v>
      </c>
      <c r="J18" s="9">
        <v>100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30" x14ac:dyDescent="0.25">
      <c r="A19" s="7">
        <v>16</v>
      </c>
      <c r="B19" s="11"/>
      <c r="C19" s="7" t="s">
        <v>16</v>
      </c>
      <c r="D19" s="11" t="s">
        <v>44</v>
      </c>
      <c r="E19" s="11"/>
      <c r="F19" s="11"/>
      <c r="G19" s="11"/>
      <c r="H19" s="7" t="s">
        <v>18</v>
      </c>
      <c r="I19" s="7" t="s">
        <v>19</v>
      </c>
      <c r="J19" s="9">
        <v>50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x14ac:dyDescent="0.25">
      <c r="A20" s="7">
        <v>17</v>
      </c>
      <c r="B20" s="11"/>
      <c r="C20" s="7" t="s">
        <v>16</v>
      </c>
      <c r="D20" s="11" t="s">
        <v>45</v>
      </c>
      <c r="E20" s="11"/>
      <c r="F20" s="11"/>
      <c r="G20" s="11"/>
      <c r="H20" s="7" t="s">
        <v>18</v>
      </c>
      <c r="I20" s="7" t="s">
        <v>46</v>
      </c>
      <c r="J20" s="9">
        <v>8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30" x14ac:dyDescent="0.25">
      <c r="A21" s="7">
        <v>18</v>
      </c>
      <c r="B21" s="11"/>
      <c r="C21" s="7" t="s">
        <v>16</v>
      </c>
      <c r="D21" s="11" t="s">
        <v>47</v>
      </c>
      <c r="E21" s="11"/>
      <c r="F21" s="11"/>
      <c r="G21" s="11"/>
      <c r="H21" s="7" t="s">
        <v>18</v>
      </c>
      <c r="I21" s="7" t="s">
        <v>48</v>
      </c>
      <c r="J21" s="9">
        <v>80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x14ac:dyDescent="0.25">
      <c r="A22" s="7">
        <v>19</v>
      </c>
      <c r="B22" s="11"/>
      <c r="C22" s="7" t="s">
        <v>16</v>
      </c>
      <c r="D22" s="11" t="s">
        <v>49</v>
      </c>
      <c r="E22" s="11"/>
      <c r="F22" s="11"/>
      <c r="G22" s="11"/>
      <c r="H22" s="7" t="s">
        <v>50</v>
      </c>
      <c r="I22" s="7">
        <v>1</v>
      </c>
      <c r="J22" s="9">
        <v>6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x14ac:dyDescent="0.25">
      <c r="A23" s="7">
        <v>20</v>
      </c>
      <c r="B23" s="11"/>
      <c r="C23" s="7" t="s">
        <v>16</v>
      </c>
      <c r="D23" s="11" t="s">
        <v>51</v>
      </c>
      <c r="E23" s="11"/>
      <c r="F23" s="11"/>
      <c r="G23" s="11"/>
      <c r="H23" s="7" t="s">
        <v>18</v>
      </c>
      <c r="I23" s="7" t="s">
        <v>52</v>
      </c>
      <c r="J23" s="9">
        <v>6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ht="30" x14ac:dyDescent="0.25">
      <c r="A24" s="7">
        <v>21</v>
      </c>
      <c r="B24" s="11"/>
      <c r="C24" s="7" t="s">
        <v>16</v>
      </c>
      <c r="D24" s="11" t="s">
        <v>53</v>
      </c>
      <c r="E24" s="11"/>
      <c r="F24" s="11"/>
      <c r="G24" s="11"/>
      <c r="H24" s="7" t="s">
        <v>18</v>
      </c>
      <c r="I24" s="7"/>
      <c r="J24" s="9">
        <v>6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ht="30" x14ac:dyDescent="0.25">
      <c r="A25" s="7">
        <v>22</v>
      </c>
      <c r="B25" s="11"/>
      <c r="C25" s="7" t="s">
        <v>16</v>
      </c>
      <c r="D25" s="11" t="s">
        <v>54</v>
      </c>
      <c r="E25" s="11"/>
      <c r="F25" s="11"/>
      <c r="G25" s="11"/>
      <c r="H25" s="7" t="s">
        <v>18</v>
      </c>
      <c r="I25" s="7" t="s">
        <v>55</v>
      </c>
      <c r="J25" s="9">
        <v>40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ht="45" x14ac:dyDescent="0.25">
      <c r="A26" s="7">
        <v>23</v>
      </c>
      <c r="B26" s="11"/>
      <c r="C26" s="7" t="s">
        <v>16</v>
      </c>
      <c r="D26" s="11" t="s">
        <v>56</v>
      </c>
      <c r="E26" s="11"/>
      <c r="F26" s="11"/>
      <c r="G26" s="11"/>
      <c r="H26" s="7" t="s">
        <v>18</v>
      </c>
      <c r="I26" s="7" t="s">
        <v>57</v>
      </c>
      <c r="J26" s="9">
        <v>30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x14ac:dyDescent="0.25">
      <c r="A27" s="7">
        <v>24</v>
      </c>
      <c r="B27" s="11"/>
      <c r="C27" s="7" t="s">
        <v>16</v>
      </c>
      <c r="D27" s="11" t="s">
        <v>58</v>
      </c>
      <c r="E27" s="11"/>
      <c r="F27" s="11"/>
      <c r="G27" s="11"/>
      <c r="H27" s="7" t="s">
        <v>18</v>
      </c>
      <c r="I27" s="7" t="s">
        <v>59</v>
      </c>
      <c r="J27" s="9">
        <v>5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ht="30" x14ac:dyDescent="0.25">
      <c r="A28" s="7">
        <v>25</v>
      </c>
      <c r="B28" s="11"/>
      <c r="C28" s="7" t="s">
        <v>60</v>
      </c>
      <c r="D28" s="11" t="s">
        <v>61</v>
      </c>
      <c r="E28" s="11"/>
      <c r="F28" s="11"/>
      <c r="G28" s="11"/>
      <c r="H28" s="7" t="s">
        <v>18</v>
      </c>
      <c r="I28" s="7" t="s">
        <v>62</v>
      </c>
      <c r="J28" s="9">
        <v>24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6" x14ac:dyDescent="0.25">
      <c r="I29" t="s">
        <v>63</v>
      </c>
      <c r="J29" s="8"/>
      <c r="K29" s="8"/>
      <c r="L29" s="8"/>
      <c r="M29" s="8">
        <f>SUM(M4:M28)</f>
        <v>0</v>
      </c>
      <c r="N29" s="8"/>
      <c r="O29" s="8">
        <f>SUM(O4:O28)</f>
        <v>0</v>
      </c>
      <c r="P29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ODCZYNNIK8I CZEMICZNE  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2025-06-16T09:02:10Z</dcterms:created>
  <dcterms:modified xsi:type="dcterms:W3CDTF">2025-06-16T09:04:44Z</dcterms:modified>
  <cp:category/>
</cp:coreProperties>
</file>