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70 25 Sprzęt jednorazowy dla OAiIT\(2)Dokumentacja postepowania opublikowana w portalu w dniu wszczęcia\"/>
    </mc:Choice>
  </mc:AlternateContent>
  <xr:revisionPtr revIDLastSave="0" documentId="8_{5B2460E1-371F-4FBD-BC36-6F7616F1226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(P1) Sprzęt do pomiaru paramet" sheetId="1" r:id="rId1"/>
    <sheet name="(P2) Sprzęt do terapii oddecho" sheetId="2" r:id="rId2"/>
    <sheet name="(P3) Sprzęt do terapii nerokza" sheetId="3" r:id="rId3"/>
  </sheets>
  <calcPr calcId="999999"/>
</workbook>
</file>

<file path=xl/calcChain.xml><?xml version="1.0" encoding="utf-8"?>
<calcChain xmlns="http://schemas.openxmlformats.org/spreadsheetml/2006/main">
  <c r="O16" i="3" l="1"/>
  <c r="M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6" i="2"/>
  <c r="M6" i="2"/>
  <c r="O5" i="2"/>
  <c r="M5" i="2"/>
  <c r="L5" i="2"/>
  <c r="O4" i="2"/>
  <c r="M4" i="2"/>
  <c r="L4" i="2"/>
  <c r="O8" i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<sst xmlns="http://schemas.openxmlformats.org/spreadsheetml/2006/main" count="105" uniqueCount="39">
  <si>
    <t>(P1) Sprzęt do pomiaru parametrów hemodynamicznych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</si>
  <si>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</si>
  <si>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</si>
  <si>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</si>
  <si>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</si>
  <si>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</si>
  <si>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</si>
  <si>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</si>
  <si>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</si>
  <si>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</si>
  <si>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</si>
  <si>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</si>
  <si>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</si>
  <si>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</si>
  <si>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</si>
  <si>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</si>
  <si>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</si>
  <si>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Czujnik ProAQT Sensor  z linią 30 cm do pomiaru parametrów hemodynamicznych
Czujnik do ciągłego pomiaru trend rzutu serca poprzez każdy dostęp tętniczy, łatwe i szybkie podłączenie do istniejącego systemu monitorującego inwazyjne ciśnienie krwi, zawiera wskaźnik do odczytu jakości sygnału i stanu czujnika</t>
  </si>
  <si>
    <t>szt.</t>
  </si>
  <si>
    <t>Cewnik do pomiaru rzutu serca PICCO - tętnica ramienna 4f- 16 cm
Cewnik do pomiaru rzutu serca metoda termodylucji przezpłucnej PICCO tętnica ramienna proksymalnie długość użyteczna 16 cm/średnica zewnętrzna 4F, przystosowany do pomiaru ciśnienia krwi metodą inwazyjną, posiadający czujnik termiczny. Zestaw zawiera nieodkształcającą się prowadnicę wykonaną z nitinolu, rozszerzało oraz dwie igły (do wyboru) umożliwiające kaniulację naczynia metodą Seldingera, złącze Luer wykonane z trogamidu, materiału odpornego na działanie środków odkażających"""</t>
  </si>
  <si>
    <t>Cewnik do pomiaru rzutu serca PICCO - tętnica udowa 5F- 20 cm 
Cewnik do pomiaru rzutu serca metodą termodylucji przezpłucnej PICCO, tętnica udowa, długość użyteczna 20 cm/średnica zewnętrzna 5F, przystosowany do pomiaru ciśnienia krwi metodą inwazyjną, posiadający czujnik termiczny. Zestaw zawiera nieodkształcającą się prowadnicę wykonaną z nitinolu, rozszerzało oraz dwie igły (do wyboru) umożliwiającą kaniulację naczynia metodą Seldingera, złącze Luer wykonane z trogamidu, materiału odpornego na działanie środków odkażających</t>
  </si>
  <si>
    <t>Zestaw monitorujący PICCO z dwoma przetwornikami
Podwójny przetwornik do pomiaru ciśnienia metodą inwazyjną, zawierający w standardzie zestaw płuczący linię dł. 150 cm przystosowany do pomiaru ciśnienia tętniczego oznakowany czerwonym znacznikiem z kranikiem trójdrożnym oraz dodatkowo przetwornik do pomiaru ośrodkowego ciśnienia żylnego w sposób ciągły, oznakowany kolorem niebieskim. Zestaw zawiera przepływowy czujnik termiczny, przystosowany do użycia płynów o temperaturze pokojowej oraz płynów o bardzo niskiej temperaturze zintegrowany z sensorem detekcji przepływu i czasu jej trwania- złącze UTAH</t>
  </si>
  <si>
    <t>Razem</t>
  </si>
  <si>
    <t>(P2) Sprzęt do terapii oddechowej</t>
  </si>
  <si>
    <t>Jednorazowy, współosiowy układ pacjenta wraz z fabrycznie zamontowanym czujnikiem przepływu i zastawką wydechową.
Dreny czujnika przepływu w kolorze białym i niebieskim.
Średnica czujnika przepływu od strony respiratora 15 mm, 22 mm od strony pacjenta. W komplecie adapter kalibracyjny, niestosowany w czasie wentylacji.
Układ kompatybilny z respiratorami Hamilton-G5/S1.
Długość 180 cm</t>
  </si>
  <si>
    <t>Przewód z filtrem Intellicuff. do respiratora Hamillton G 5</t>
  </si>
  <si>
    <t>(P3) Sprzęt do terapii nerokzastępczej</t>
  </si>
  <si>
    <t>zestaw automatycznego odpływu</t>
  </si>
  <si>
    <t>Cewnik do dializy dwuświatłowy, wysokoprzepływowy prosty, z powłokoą bizmutową zmniejszającą kolonizację bakteryjną cewnika, bez otworów bocznych, z końcówką asymetryczną/schodkową, o przesuniętym względem siebie wlocie i wylocie krwi, zmiejszającą ryzyko wykrzepiania  i zapobiegającą mieszaniu się krwi napływowej z powrotną, nerkowate światło cewnika napływu krwi większe od światła powrotu o średnicy 11,5/13F, długości 15 cm, zestaw zawiera : rozszerzacz naczyniowy 12/13F, igłę wprowadzającą, korek iniekcyjny, opatrunek na ranę, prowadnicę kalibrowaną 700mm typ "J", materiał poliuretan.</t>
  </si>
  <si>
    <t>Cewnik do dializy dwuświatłowy, wysokoprzepływowy , „J” zagiętyz powłoką bizmutową zmniejszającą kolonizację bakteryjną cewnika, bez otworów bocznych, z końcówką asymetryczną/schodkową, o przesuniętym względem siebie wlocie i wylocie krwi, zmniejszającą ryzyko wykrzepiania  i zapobiegającą mieszaniu się krwi napływowej z powrotną, nerkowate światło cewnika napływu krwi większe od światła powrotu o średnicy 11,5/13F, długości 15 cm, zestaw zawiera : rozszerzacz naczyniowy 12/13F, igłę wprowadzającą, korek iniekcyjny, opatrunek na ranę, prowadnicę kalibrowaną 700mm typ "J", materiał poliuretan.</t>
  </si>
  <si>
    <t>Cewnik do dializy dwuświatłowy, wysokoprzepływowy: prosty, z powłoką bizmutową zmiejszającą kolonizację bakteryjną cewnika, bez otworów bocznych, z końcówką asymetryczną/schodkową, o przesuniętyum względem siebie wlocie i wylocie krwi, zmiejszającą ryzyko wykrzepiania  i zapobiegającą mieszaniu się krwi napływowej z powrotną, nerkowate światło cewnika napływu krwi większe od światła powrotu o średnicy 11,5/13F, długości 20 cm, zestaw zawiera : rozszerzacz naczyniowy 12/13F, igłę wprowadzającą, korek iniekcyjny, opatrunek na ranę, prowadnicę kalibrowaną 700mm typ "J", materiał poliuretan.</t>
  </si>
  <si>
    <t>Cewnik do dializy dwuświatłowy, wysokoprzepływowy:prosty, z powłoką bizmutową zmniejszającą kolonizację bakteryjną cewnika, bez otworów bocznych, z końcówką asymetryczną/schodkową, o przesuniętym względem siebie wlocie i wylocie krwi, zmniejszającą ryzyko wykrzepiania  i zapobiegającą mieszaniu się krwi napływowej z powrotną, nerkowate światło cewnika napływu krwi większe od światła powrotu o średnicy 11,5/13F, długości 25 cm, zestaw zawiera : rozszerzacz naczyniowy 12/13F, igłę wprowadzającą, korek iniekcyjny, opatrunek na ranę, prowadnicę kalibrowaną 700mm typ "J", materiał poliuretan.</t>
  </si>
  <si>
    <t>Worek zbiorczy do aparatu Prismaflex SP-414</t>
  </si>
  <si>
    <t>Zestaw Prismaflex ST150</t>
  </si>
  <si>
    <t>Zestaw OXIRIS  do terapii nerkozastępczej</t>
  </si>
  <si>
    <t>Jednorazowy wkład TherMax</t>
  </si>
  <si>
    <t>Łącznik Y S-660-C</t>
  </si>
  <si>
    <t>Spike SP-C13</t>
  </si>
  <si>
    <t>Linia wapnia do Prismaflex CA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</si>
</sst>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A4" workbookViewId="0">
      <selection activeCell="O16" sqref="O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6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5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50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65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100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22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tabSelected="1" workbookViewId="0">
      <selection activeCell="O16" sqref="O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5</v>
      </c>
      <c r="B4" s="11"/>
      <c r="C4" s="7" t="s">
        <v>16</v>
      </c>
      <c r="D4" s="11" t="s">
        <v>24</v>
      </c>
      <c r="E4" s="11"/>
      <c r="F4" s="11"/>
      <c r="G4" s="11"/>
      <c r="H4" s="7" t="s">
        <v>18</v>
      </c>
      <c r="I4" s="7"/>
      <c r="J4" s="9">
        <v>1000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6</v>
      </c>
      <c r="B5" s="11"/>
      <c r="C5" s="7" t="s">
        <v>16</v>
      </c>
      <c r="D5" s="11" t="s">
        <v>25</v>
      </c>
      <c r="E5" s="11"/>
      <c r="F5" s="11"/>
      <c r="G5" s="11"/>
      <c r="H5" s="7" t="s">
        <v>18</v>
      </c>
      <c r="I5" s="7"/>
      <c r="J5" s="9">
        <v>1000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22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tabSelected="1" workbookViewId="0">
      <selection activeCell="O16" sqref="O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7</v>
      </c>
      <c r="B4" s="11"/>
      <c r="C4" s="7" t="s">
        <v>16</v>
      </c>
      <c r="D4" s="11" t="s">
        <v>27</v>
      </c>
      <c r="E4" s="11"/>
      <c r="F4" s="11"/>
      <c r="G4" s="11"/>
      <c r="H4" s="7" t="s">
        <v>18</v>
      </c>
      <c r="I4" s="7"/>
      <c r="J4" s="9">
        <v>350</v>
      </c>
      <c r="K4" s="9"/>
      <c r="L4" s="8">
        <f t="shared" ref="L4:L15" si="0">ROUND(K4*((100+N4)/100), 2)</f>
        <v>0</v>
      </c>
      <c r="M4" s="8">
        <f t="shared" ref="M4:M15" si="1">J4*K4</f>
        <v>0</v>
      </c>
      <c r="N4" s="10"/>
      <c r="O4" s="8">
        <f t="shared" ref="O4:O15" si="2">J4*L4</f>
        <v>0</v>
      </c>
    </row>
    <row r="5" spans="1:16" ht="165" x14ac:dyDescent="0.25">
      <c r="A5" s="7">
        <v>8</v>
      </c>
      <c r="B5" s="11"/>
      <c r="C5" s="7" t="s">
        <v>16</v>
      </c>
      <c r="D5" s="11" t="s">
        <v>28</v>
      </c>
      <c r="E5" s="11"/>
      <c r="F5" s="11"/>
      <c r="G5" s="11"/>
      <c r="H5" s="7" t="s">
        <v>18</v>
      </c>
      <c r="I5" s="7"/>
      <c r="J5" s="9">
        <v>50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165" x14ac:dyDescent="0.25">
      <c r="A6" s="7">
        <v>9</v>
      </c>
      <c r="B6" s="11"/>
      <c r="C6" s="7" t="s">
        <v>16</v>
      </c>
      <c r="D6" s="11" t="s">
        <v>29</v>
      </c>
      <c r="E6" s="11"/>
      <c r="F6" s="11"/>
      <c r="G6" s="11"/>
      <c r="H6" s="7" t="s">
        <v>18</v>
      </c>
      <c r="I6" s="7"/>
      <c r="J6" s="9">
        <v>50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165" x14ac:dyDescent="0.25">
      <c r="A7" s="7">
        <v>10</v>
      </c>
      <c r="B7" s="11"/>
      <c r="C7" s="7" t="s">
        <v>16</v>
      </c>
      <c r="D7" s="11" t="s">
        <v>30</v>
      </c>
      <c r="E7" s="11"/>
      <c r="F7" s="11"/>
      <c r="G7" s="11"/>
      <c r="H7" s="7" t="s">
        <v>18</v>
      </c>
      <c r="I7" s="7"/>
      <c r="J7" s="9">
        <v>50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165" x14ac:dyDescent="0.25">
      <c r="A8" s="7">
        <v>11</v>
      </c>
      <c r="B8" s="11"/>
      <c r="C8" s="7" t="s">
        <v>16</v>
      </c>
      <c r="D8" s="11" t="s">
        <v>31</v>
      </c>
      <c r="E8" s="11"/>
      <c r="F8" s="11"/>
      <c r="G8" s="11"/>
      <c r="H8" s="7" t="s">
        <v>18</v>
      </c>
      <c r="I8" s="7"/>
      <c r="J8" s="9">
        <v>50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12</v>
      </c>
      <c r="B9" s="11"/>
      <c r="C9" s="7" t="s">
        <v>16</v>
      </c>
      <c r="D9" s="11" t="s">
        <v>32</v>
      </c>
      <c r="E9" s="11"/>
      <c r="F9" s="11"/>
      <c r="G9" s="11"/>
      <c r="H9" s="7" t="s">
        <v>18</v>
      </c>
      <c r="I9" s="7"/>
      <c r="J9" s="9">
        <v>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13</v>
      </c>
      <c r="B10" s="11"/>
      <c r="C10" s="7" t="s">
        <v>16</v>
      </c>
      <c r="D10" s="11" t="s">
        <v>33</v>
      </c>
      <c r="E10" s="11"/>
      <c r="F10" s="11"/>
      <c r="G10" s="11"/>
      <c r="H10" s="7" t="s">
        <v>18</v>
      </c>
      <c r="I10" s="7"/>
      <c r="J10" s="9">
        <v>300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14</v>
      </c>
      <c r="B11" s="11"/>
      <c r="C11" s="7" t="s">
        <v>16</v>
      </c>
      <c r="D11" s="11" t="s">
        <v>34</v>
      </c>
      <c r="E11" s="11"/>
      <c r="F11" s="11"/>
      <c r="G11" s="11"/>
      <c r="H11" s="7" t="s">
        <v>18</v>
      </c>
      <c r="I11" s="7"/>
      <c r="J11" s="9">
        <v>50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A12" s="7">
        <v>15</v>
      </c>
      <c r="B12" s="11"/>
      <c r="C12" s="7" t="s">
        <v>16</v>
      </c>
      <c r="D12" s="11" t="s">
        <v>35</v>
      </c>
      <c r="E12" s="11"/>
      <c r="F12" s="11"/>
      <c r="G12" s="11"/>
      <c r="H12" s="7" t="s">
        <v>18</v>
      </c>
      <c r="I12" s="7"/>
      <c r="J12" s="9">
        <v>350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x14ac:dyDescent="0.25">
      <c r="A13" s="7">
        <v>16</v>
      </c>
      <c r="B13" s="11"/>
      <c r="C13" s="7" t="s">
        <v>16</v>
      </c>
      <c r="D13" s="11" t="s">
        <v>36</v>
      </c>
      <c r="E13" s="11"/>
      <c r="F13" s="11"/>
      <c r="G13" s="11"/>
      <c r="H13" s="7" t="s">
        <v>18</v>
      </c>
      <c r="I13" s="7"/>
      <c r="J13" s="9">
        <v>350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x14ac:dyDescent="0.25">
      <c r="A14" s="7">
        <v>17</v>
      </c>
      <c r="B14" s="11"/>
      <c r="C14" s="7" t="s">
        <v>16</v>
      </c>
      <c r="D14" s="11" t="s">
        <v>37</v>
      </c>
      <c r="E14" s="11"/>
      <c r="F14" s="11"/>
      <c r="G14" s="11"/>
      <c r="H14" s="7" t="s">
        <v>18</v>
      </c>
      <c r="I14" s="7"/>
      <c r="J14" s="9">
        <v>500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x14ac:dyDescent="0.25">
      <c r="A15" s="7">
        <v>18</v>
      </c>
      <c r="B15" s="11"/>
      <c r="C15" s="7" t="s">
        <v>16</v>
      </c>
      <c r="D15" s="11" t="s">
        <v>38</v>
      </c>
      <c r="E15" s="11"/>
      <c r="F15" s="11"/>
      <c r="G15" s="11"/>
      <c r="H15" s="7" t="s">
        <v>18</v>
      </c>
      <c r="I15" s="7"/>
      <c r="J15" s="9">
        <v>500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6" x14ac:dyDescent="0.25">
      <c r="I16" t="s">
        <v>22</v>
      </c>
      <c r="J16" s="8"/>
      <c r="K16" s="8"/>
      <c r="L16" s="8"/>
      <c r="M16" s="8">
        <f>SUM(M4:M15)</f>
        <v>0</v>
      </c>
      <c r="N16" s="8"/>
      <c r="O16" s="8">
        <f>SUM(O4:O15)</f>
        <v>0</v>
      </c>
      <c r="P16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Sprzęt do pomiaru paramet</vt:lpstr>
      <vt:lpstr>(P2) Sprzęt do terapii oddecho</vt:lpstr>
      <vt:lpstr>(P3) Sprzęt do terapii nerokza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2025-08-07T08:00:51Z</cp:lastPrinted>
  <dcterms:created xsi:type="dcterms:W3CDTF">2025-08-07T07:58:59Z</dcterms:created>
  <dcterms:modified xsi:type="dcterms:W3CDTF">2025-08-07T08:04:31Z</dcterms:modified>
  <cp:category/>
</cp:coreProperties>
</file>