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Poza ustawą\82 25 Materiały dla Centralnej Sterylizatorni\"/>
    </mc:Choice>
  </mc:AlternateContent>
  <xr:revisionPtr revIDLastSave="0" documentId="8_{CC2ED714-26B1-42E1-8C9F-31FA2238F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P1) etykiety" sheetId="1" r:id="rId1"/>
    <sheet name="(P2) Testy kontroli procesów" sheetId="2" r:id="rId2"/>
  </sheets>
  <calcPr calcId="999999"/>
</workbook>
</file>

<file path=xl/calcChain.xml><?xml version="1.0" encoding="utf-8"?>
<calcChain xmlns="http://schemas.openxmlformats.org/spreadsheetml/2006/main">
  <c r="O26" i="2" l="1"/>
  <c r="M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<sst xmlns="http://schemas.openxmlformats.org/spreadsheetml/2006/main" count="109" uniqueCount="47">
  <si>
    <t>(P1) etykiety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</si>
  <si>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</si>
  <si>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</si>
  <si>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</si>
  <si>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</si>
  <si>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</si>
  <si>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</si>
  <si>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</si>
  <si>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</si>
  <si>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</si>
  <si>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</si>
  <si>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</si>
  <si>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</si>
  <si>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</si>
  <si>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</si>
  <si>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</si>
  <si>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312_02_23</t>
  </si>
  <si>
    <t>Etykiety dwukrotnie przylepne ze wskaźnikiem sterylizacji parą wodną z miejscami informacyjnymi :- w rzędzie pierwszym numer operatora (1-2 symbole w tym cyfry lub litery i znaki interpunkcyjne), numer sterylizatora (1-3 symbole w tym cyfry i znaki interpunkcyjne), nr cyklu (2--3 symbole w tym cyfry i znaki interpunkcyjne), kod pakietu (2-4 symbole w tym cyfry lub litery i znaki interpunkcyjne),- w rzędzie drugim - datę sterylizacji (8-12 symboli w tym cyfry i znaki interpunkcyjne),- w rzędzie trzecim -data ważności (8-12 symboli w tym cyfry i znaki interpunkcyjne).Kompatybilne z posiadaną przez szpital metkownicą trzyrzędową alfanumeryczną z zapisem informacji wzdłuż przesuwu etykiet. 1 rolka =750 etykiet + wałek z tuszem w każdym opakowaniu.Zamawiający wymaga dołączenia oświadczenia Gke/Niemcy, producenta metkownicy alfanumerycznej GKE o kompatybilności z oferowanymi etykietami.</t>
  </si>
  <si>
    <t>op</t>
  </si>
  <si>
    <t>Koperty systemu dokumentacji do zapisywania informacji i przechowywania dokumentów potwierdząjących prawidłową pracę sterylizatora .Op. 100szt.</t>
  </si>
  <si>
    <t>Etykiety dwukrotnie przylepne ECO ze wskaźnikiem sterylizacji tlenkiem etylenu. Etykiety dwukrotnie 
przylepne posiadają naniesiony wskaźnik
sterylizacji tlenkiem etylenu.
Komplet zawiera: 12 rolek po 750 sztuk etykiet + wałek z tuszem. Kompatybilne z posiadaną przez szpital 
metkownicą trzyrzędową alfanumeryczną z zapisem informacji wzdłuż przesuwu etykiet. 1 rolka =750 
etykiet + wałek z tuszem w każdym opakowaniu.
Zamawiający wymaga dołączenia oświadczenia Gke/Niemcy, producenta metkownicy alfanumerycznej 
GKE o kompatybilności z oferowanymi etykietami</t>
  </si>
  <si>
    <t>Razem</t>
  </si>
  <si>
    <t>(P2) Testy kontroli procesów</t>
  </si>
  <si>
    <t>312_02_08</t>
  </si>
  <si>
    <t>Preparat do ręcznej pielęgnacji narzędzi chirurgicznych, zawiera biały olej (olej mineralny/płynna parafina), nie powoduje żadnych osadów, toksykologicznie bezpieczny. Skład &lt;5% niejonowe środki powierzchniowo czynne, 25-&lt;50% alifatyczne węglowodory, nie wpływający na proces sterylizacji parowej (emulguje w wodzie). Nie zawiera chlorofluorowęglowodorów (CFC)</t>
  </si>
  <si>
    <t>Filtr jednorazowy, papierowy, okrągły do kontenerów - śr. 19 mm. Opakowanie 500 szt.</t>
  </si>
  <si>
    <t>Pisak do znakowania pakietów, odporny na czynniki sterylizacji. Kolor czarny. Opakowanie 10 szt.</t>
  </si>
  <si>
    <t>Niezawierający niebezpiecznych substancji toksycznych, laminowany, wieloparametrowy wskaźnik paskowy z liniowym ułożeniem substancji wskaźnikowej do kontroli sterylizacji parowej, do stosowania we wszystkich rodzajach autoklawów. Odpowiadający typ 4 wg ISO 11140-1 - wymagane dołączenie deklaracji producenta. W opakowaniach po 240/480 szt. Poświadczony aktualnym dokumentem  producenta brak zawartości niebezpiecznych substancji toksycznych. Produkt zarejestrowany jako wyrób medyczny, oznaczenie CE na każdym opakowaniu.</t>
  </si>
  <si>
    <t>Specjalistyczna  szczotka wielokrotnego użytku do czyszczenia narzedzi z uchwytem o dł. 22 ±1 cm z elastycznym włosiem, wymiary 77 x 20 x 15 mm (dł. x szer. x wys.). Opakowanie 3 szt.</t>
  </si>
  <si>
    <t>Testy do kontroli skuteczności mycia wyrobów medycznych o przekroju kanałowym w postaci niewielkich arkuszy z substancją odpowiadającą zanieczyszczeniom organicznym, niezawierającą pochodnych krwi. Substancja zawiera białka, lipidy, polisacharidy i jest zgodna z normą ISO/TS 15883-5. Całkowite zmycie substancji testowej w procesie mycia potwierdza skuteczność procesu. Kompatybilne z posiadanym przyrządem HX100 firmy Albert Browne do kontroli skuteczności mycia w myjni-dezynfektorze.  Produkt zarejestrowany jako wyrób medyczny, oznaczenie CE na każdym opakowaniu.. Opakowanie 100 sztuk.</t>
  </si>
  <si>
    <t>Przyrząd do kontroli skuteczności mycia wyrobów o przekroju kanałowym w myjni-dezynfektorze składający się z przewodu o długości 500 mm i średnicy 2 mm  wykonany z materiału PTFE. Na jednym końcu urządzenia znajduje się przeźroczysta kapsuła w której umieszczany jest wskaźnik testowy oraz przeźroczystej nakrętki umożliwiającej sprawdzenie czy wskaźnik znajduje się w środku bez rozkręcania przyrządu. Na drugim końcu znajduję się łącznik luer lock, który pozwala podłączyć przyrząd do myjni-dezynfektora. Kompatybliny z testami do kontroli skuteczności narzędzi kanałowych. Produkt zarejestrowany jako wyrób medyczny, oznaczenie CE na każdym opakowaniu.</t>
  </si>
  <si>
    <t>szt.</t>
  </si>
  <si>
    <t>Gotowy do użycia płyn do czyszczenia komory autoklawów medycznych. Eliminuje plamy i pozostałości z wnętrza komory powstające podczas cykli sterylizacyjnych. Rozpuszczalny w wodzie. pH neutralne, butelka  z atomizerem,  30% - 40%  propan-2-ol, 1% - 3% methyl- ether oxirane z 2.2 (oxyimino) bis (ethanol). op. 500 ml</t>
  </si>
  <si>
    <t>Przyjazny dla skóry preparat czyszczący do dokładnego usuwania pozostałości po taśmach i substancjach klejących, gipsie, alginatach i cementach, oraz pastach cynkowo-eugenolowych. Zawierający w swoim składzie czysty terpen pomarańczowy z naturalnie tłoczonych skórek pomarańczy i olej natłuszczający; niezawierający alkaliów i mydła. Opakowanie 500 ml z otwieranym korkierm.</t>
  </si>
  <si>
    <t>Specjalistyczna szczotka o dł. 20 cm do czyszczenia osprzętu ortopedycznego, z uchwytem z tworzywa sztucznego oraz nylonowym włosiem osadzonym na dwóch końcach rączki - jedna końcówka szpiczasta o śr. 8 mm, druga okrągła o śr. 45 mm. Opakowanie 3 szt.</t>
  </si>
  <si>
    <t>Jednorazowy, niezawierający niebezpiecznych substancji toksycznych,  pakiet kontrolny typu Bowie&amp;Dick  do parametrów w zakresie 134-137ºC/3,5 min., kontrolujący penetrację i jakość pary, symulacja ładunku porowatego, arkusz wskaźnikowy nie mniejszy niż 12 cm x 12 cm wykazujący obecność powietrza, gazów niekondensujących, zbyt dużą wilgotność, przegrzanie pary, kontrastowy kolor przebarwienia - jednoznaczny odczyt. Pakiet zgodny z normą EN ISO11140-4. Wymagane dołączenie  dokumentu potwierdzającego zgodność testu z normą EN ISO 11140 wydane przez niezależną organizację notyfikowaną w postaci certyfikatu wydanego nie wcześniej niż w 2019 r., potwierdzającego zgodność z aktualną normą tj. EN ISO 11140-4:2007, pozwalającego zidentyfikować produkt po jego kodzie i nazwie. Na odwrocie arkusza testowego nadrukowane pola do wpisania informacji ewidencyjnych. Poświadczony aktualnym dokumentem  producenta brak zawartości niebezpiecznych substancji toksycznych. Produkt zarejestrowany jako wyrób medyczny, oznaczenie CE na każdym opakowaniu.</t>
  </si>
  <si>
    <t>Test do kontroli sterylizatora typu Bowie&amp;Dick typ 2 wg PN-EN ISO 11140, kontrolujący penetrację pary oraz usuwanie powietrza, symulacja ładunku porowatego i rurowego. Test składa sie z dwuelementowej kapsuły - jedna część wykonana z tworzywa sztucznego klasy medycznej z wyżłobieniem sumulującym ładunek rurowy, druga z porowatego metalu - oraz z niezawierającego niebezpiecznych substancji toksycznych samoprzylepnego wskaźnika  dostosowanego do parametrów 134ºC/3,5 min. Konstrukcja kapsuły umożliwia stosowanie testu bez żadnych dodatkowych elementów jak np. odwrócony kosz, taca itp. Kontrastowa  zmiana koloru wskaźnika z żółtego na granatowy/ciemnoniebieski. .Ze względu na prowadzoną dokumentacje rozmiar testu nie większy niż 2 cm na 1 cm. Poświadczony aktualnym dokumentem  producenta brak zawartości niebezpiecznych substancji toksycznych. Każde opakowanie zawiera 400 wskaźników i przyrząd PCD.  Produkt zarejestrowany jako wyrób medyczny, oznaczenie CE na każdym opakowaniu.</t>
  </si>
  <si>
    <t>Niezawierający niebezpiecznych substancji toksycznych test zwalniania wsadu z samoprzylepnym wskaźnikiem  do kontroli skuteczności procesu sterylizacji parowej o parametrach ustalonych134ºC/3,5 min., wkaźnik w technologii typ 6,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dopasowany do aktualnie używanej dokumentacji, nie większy niż 75 x 6 mm. Poświadczony aktualnym dokumentem  producenta brak zawartości niebezpiecznych substancji toksycznych. Produkt zarejestrowany jako wyrób medyczny, oznaczenie CE na każdym opakowaniu.</t>
  </si>
  <si>
    <t>Niezawierający niebezpiecznych substancji toksycznych, nieprzylepny wskaźnik emulacyjny do kontroli skuteczności procesu sterylizacji parowej o parametrach 134ºC/5,3 min. i 121ºC/15 min., odpowiadający typ 6 wg ISO 11140-1 - wymagane potwierdzenie klasy przez niezależną organizację notyfikowaną w postaci certyfikatu wydanego nie wcześniej niż w 2019 r., potwierdzającego zgodność z aktualną normą tj. EN ISO 11140-1:2014 na którym znajduje się nazwa, kod, oraz parametry zaoferowanego produkt,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dokumentacji, 2 x 14 cm (+/- 10%). W opakowaniach po 100 szt. Produkt zarejestrowany jako wyrób medyczny, oznaczenie CE na każdym opakowaniu.</t>
  </si>
  <si>
    <t>Niezawierający niebezpiecznych substancji toksycznych, wieloparametrowy wskaźnik do kontroli sterylizacji tlenkiem etylenu do stosowania we wszystkich rodzajach sterylizatorów odpowiadający typ 4 wg ISO 11140-1 - w opakowaniach po 250/500 szt. Poświadczony aktualnym dokumentem  producenta brak zawartości niebezpiecznych substancji toksycznych</t>
  </si>
  <si>
    <t>Taśma do zamykania pakietów ze wskaźnikiem procesu sterylizacji parowej o wymiarach 18 mm x 50 m,  nieodklejająca się od pakietów w trakcie procesu sterylizacji.  Wymagane dołączenie charakterystyki wytrzymałościowej producenta. Produkt zarejestrowany jako wyrób medyczny, oznaczenie CE na każdym opakowaniu.</t>
  </si>
  <si>
    <t>Taśmy do zamykania pakietów  bez wskaźnika procesu  o wymiarach 24 mm x 50 m,  nieodklejająca się od pakietów w trakcie procesu sterylizacji.  Wymagane dołączenie charakterystyki wytrzymałościowej producenta.Produkt zarejestrowany jako wyrób medyczny, oznaczenie CE na każdym opakowaniu.</t>
  </si>
  <si>
    <t>Niezawierający niebezpiecznych substancji toksycznych ani krwi test kontroli skuteczności mycia mechanicznego w formie plastikowego arkusza, substancja testowa - zgodna z ISO 15883-5 - umieszczona warstwowo z dwóch stron arkusza w czterech różnych punktach Arkusz testowy  do zastosowania z uchwytem  zapewniającym kontrolę procesu mycia z czterech różnych kierunków. Odczyt wyniku testu  natychmiastowy, łatwy i jednoznaczny w interpretacji. Oświadczenie producenta testu o możliwości stosowania w myjce ultradźwiękowej. Poświadczony aktualnym dokumentem  producenta brak zawartości niebezpiecznych substancji toksycznych. W opakowaniu max 100 szt.. Produkt zarejestrowany jako wyrób medyczny, oznaczenie CE na każdym opakowaniu.</t>
  </si>
  <si>
    <t>Uchwyt wielkrotnego użytku, wykonany ze stali nierdzewnej, do utrzymania arkusza testowego wskaźnika kontroli mycia mechanicznego, umożliwiający kontrolę procesu mycia z czterech różnych kierunków. Uchwyt w postaci "klipsa", otwierany w celu łatwego umieszczania i wyciągania arkusza testowego. Nie dopuszcza się, aby klips miał możliwość wsuwania arkusza testowego, celem uniknięcia jego uszkodzenia. Produkt zarejestrowany jako wyrób medyczny, oznaczenie CE na każdym opakowaniu.</t>
  </si>
  <si>
    <t>Gotowe do użycia testy do wykrywania pozostałości zanieczyszczeń białkowych gdzie w jednoelementowym przyrządzie do pobrania próby znajduje się wymazówka i substancja testowa. Nie dopuszcza się testów gdzie substancja testowa jest umieszczana w oddzielnej fiolce. W przypadku obecności białek, substancja testowa zmienia kolor już w 5-10 sekund z jasnożółtej na niebieską. Intensywność przebarwienia wzrasta wraz ze stopniem zanieczyszczenia. Test nie wymaga inkubacji, wykrywa pozostałości białkowe na poziomie 1µg.</t>
  </si>
  <si>
    <t>Niezawierający niebezpiecznych substancji toksycznych, nieprzylepny wskaźnik  chemiczny do kontroli dezynfekcji termicznej w myjni-dezynfektorze w zakresie parametrów: 90°C – 5 min, integracja krytycznych parametrów procesu (czas, temperatura ) powoduje jednoznaczną zmianę przebarwienia substancji wskaźnikowej w polu testowym, jednoznaczna, łatwa interpretacja wyniku. Spełniający wymagania normy EN ISO 11140-1 we wszystkich punktach, które dotyczą, w tym zakres tolerancji na czas i temperaturę odpowiadający typowi 6 wg EN ISO 11140-1 (na każdym wskaźniku i/lub każdym opakowaniu nadrukowany nr normy i typ wskaźnika). Poświadczony aktualnym dokumentem  producenta brak zawartości niebezpiecznych substancji toksycznych. W opakowaniu max 100 szt. Produkt zarejestrowany jako wyrób medyczny, oznaczenie CE na każdym opakowaniu.</t>
  </si>
  <si>
    <t>Test kontroli prawidłowej pracy zgrzewarki rolkowej oraz jakości zgrzewu posiadający substancję testową w kolorze czarnym, wymagający zastosowania dodatkowego rękawa papierowo-foliowego lub torebki papierowo-foliowej (instrukcja zastosowania w zestawie). Opakowanie 250 szt. testów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</si>
</sst>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"/>
  <sheetViews>
    <sheetView tabSelected="1"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24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25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8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2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x14ac:dyDescent="0.25">
      <c r="I7" t="s">
        <v>21</v>
      </c>
      <c r="J7" s="8"/>
      <c r="K7" s="8"/>
      <c r="L7" s="8"/>
      <c r="M7" s="8">
        <f>SUM(M4:M6)</f>
        <v>0</v>
      </c>
      <c r="N7" s="8"/>
      <c r="O7" s="8">
        <f>SUM(O4:O6)</f>
        <v>0</v>
      </c>
      <c r="P7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tabSelected="1" workbookViewId="0">
      <selection activeCell="O7" sqref="O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5" ht="18.75" x14ac:dyDescent="0.3">
      <c r="F1" s="1" t="s">
        <v>22</v>
      </c>
    </row>
    <row r="2" spans="1:15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5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5" ht="105" x14ac:dyDescent="0.25">
      <c r="A4" s="7">
        <v>4</v>
      </c>
      <c r="B4" s="11"/>
      <c r="C4" s="7" t="s">
        <v>23</v>
      </c>
      <c r="D4" s="11" t="s">
        <v>24</v>
      </c>
      <c r="E4" s="11"/>
      <c r="F4" s="11"/>
      <c r="G4" s="11"/>
      <c r="H4" s="7" t="s">
        <v>18</v>
      </c>
      <c r="I4" s="7"/>
      <c r="J4" s="9">
        <v>5</v>
      </c>
      <c r="K4" s="9"/>
      <c r="L4" s="8">
        <f t="shared" ref="L4:L25" si="0">ROUND(K4*((100+N4)/100), 2)</f>
        <v>0</v>
      </c>
      <c r="M4" s="8">
        <f t="shared" ref="M4:M25" si="1">J4*K4</f>
        <v>0</v>
      </c>
      <c r="N4" s="10"/>
      <c r="O4" s="8">
        <f t="shared" ref="O4:O25" si="2">J4*L4</f>
        <v>0</v>
      </c>
    </row>
    <row r="5" spans="1:15" ht="30" x14ac:dyDescent="0.25">
      <c r="A5" s="7">
        <v>5</v>
      </c>
      <c r="B5" s="11"/>
      <c r="C5" s="7" t="s">
        <v>23</v>
      </c>
      <c r="D5" s="11" t="s">
        <v>25</v>
      </c>
      <c r="E5" s="11"/>
      <c r="F5" s="11"/>
      <c r="G5" s="11"/>
      <c r="H5" s="7" t="s">
        <v>18</v>
      </c>
      <c r="I5" s="7"/>
      <c r="J5" s="9">
        <v>2</v>
      </c>
      <c r="K5" s="9"/>
      <c r="L5" s="8">
        <f t="shared" si="0"/>
        <v>0</v>
      </c>
      <c r="M5" s="8">
        <f t="shared" si="1"/>
        <v>0</v>
      </c>
      <c r="N5" s="10"/>
      <c r="O5" s="8">
        <f t="shared" si="2"/>
        <v>0</v>
      </c>
    </row>
    <row r="6" spans="1:15" ht="30" x14ac:dyDescent="0.25">
      <c r="A6" s="7">
        <v>6</v>
      </c>
      <c r="B6" s="11"/>
      <c r="C6" s="7" t="s">
        <v>16</v>
      </c>
      <c r="D6" s="11" t="s">
        <v>26</v>
      </c>
      <c r="E6" s="11"/>
      <c r="F6" s="11"/>
      <c r="G6" s="11"/>
      <c r="H6" s="7" t="s">
        <v>18</v>
      </c>
      <c r="I6" s="7"/>
      <c r="J6" s="9">
        <v>5</v>
      </c>
      <c r="K6" s="9"/>
      <c r="L6" s="8">
        <f t="shared" si="0"/>
        <v>0</v>
      </c>
      <c r="M6" s="8">
        <f t="shared" si="1"/>
        <v>0</v>
      </c>
      <c r="N6" s="10"/>
      <c r="O6" s="8">
        <f t="shared" si="2"/>
        <v>0</v>
      </c>
    </row>
    <row r="7" spans="1:15" ht="150" x14ac:dyDescent="0.25">
      <c r="A7" s="7">
        <v>7</v>
      </c>
      <c r="B7" s="11"/>
      <c r="C7" s="7" t="s">
        <v>23</v>
      </c>
      <c r="D7" s="11" t="s">
        <v>27</v>
      </c>
      <c r="E7" s="11"/>
      <c r="F7" s="11"/>
      <c r="G7" s="11"/>
      <c r="H7" s="7" t="s">
        <v>18</v>
      </c>
      <c r="I7" s="7"/>
      <c r="J7" s="9">
        <v>70</v>
      </c>
      <c r="K7" s="9"/>
      <c r="L7" s="8">
        <f t="shared" si="0"/>
        <v>0</v>
      </c>
      <c r="M7" s="8">
        <f t="shared" si="1"/>
        <v>0</v>
      </c>
      <c r="N7" s="10"/>
      <c r="O7" s="8">
        <f t="shared" si="2"/>
        <v>0</v>
      </c>
    </row>
    <row r="8" spans="1:15" ht="45" x14ac:dyDescent="0.25">
      <c r="A8" s="7">
        <v>8</v>
      </c>
      <c r="B8" s="11"/>
      <c r="C8" s="7" t="s">
        <v>23</v>
      </c>
      <c r="D8" s="11" t="s">
        <v>28</v>
      </c>
      <c r="E8" s="11"/>
      <c r="F8" s="11"/>
      <c r="G8" s="11"/>
      <c r="H8" s="7" t="s">
        <v>18</v>
      </c>
      <c r="I8" s="7"/>
      <c r="J8" s="9">
        <v>1</v>
      </c>
      <c r="K8" s="9"/>
      <c r="L8" s="8">
        <f t="shared" si="0"/>
        <v>0</v>
      </c>
      <c r="M8" s="8">
        <f t="shared" si="1"/>
        <v>0</v>
      </c>
      <c r="N8" s="10"/>
      <c r="O8" s="8">
        <f t="shared" si="2"/>
        <v>0</v>
      </c>
    </row>
    <row r="9" spans="1:15" ht="165" x14ac:dyDescent="0.25">
      <c r="A9" s="7">
        <v>9</v>
      </c>
      <c r="B9" s="11"/>
      <c r="C9" s="7" t="s">
        <v>23</v>
      </c>
      <c r="D9" s="11" t="s">
        <v>29</v>
      </c>
      <c r="E9" s="11"/>
      <c r="F9" s="11"/>
      <c r="G9" s="11"/>
      <c r="H9" s="7" t="s">
        <v>18</v>
      </c>
      <c r="I9" s="7"/>
      <c r="J9" s="9">
        <v>12</v>
      </c>
      <c r="K9" s="9"/>
      <c r="L9" s="8">
        <f t="shared" si="0"/>
        <v>0</v>
      </c>
      <c r="M9" s="8">
        <f t="shared" si="1"/>
        <v>0</v>
      </c>
      <c r="N9" s="10"/>
      <c r="O9" s="8">
        <f t="shared" si="2"/>
        <v>0</v>
      </c>
    </row>
    <row r="10" spans="1:15" ht="165" x14ac:dyDescent="0.25">
      <c r="A10" s="7">
        <v>10</v>
      </c>
      <c r="B10" s="11"/>
      <c r="C10" s="7" t="s">
        <v>23</v>
      </c>
      <c r="D10" s="11" t="s">
        <v>30</v>
      </c>
      <c r="E10" s="11"/>
      <c r="F10" s="11"/>
      <c r="G10" s="11"/>
      <c r="H10" s="7" t="s">
        <v>31</v>
      </c>
      <c r="I10" s="7"/>
      <c r="J10" s="9">
        <v>1</v>
      </c>
      <c r="K10" s="9"/>
      <c r="L10" s="8">
        <f t="shared" si="0"/>
        <v>0</v>
      </c>
      <c r="M10" s="8">
        <f t="shared" si="1"/>
        <v>0</v>
      </c>
      <c r="N10" s="10"/>
      <c r="O10" s="8">
        <f t="shared" si="2"/>
        <v>0</v>
      </c>
    </row>
    <row r="11" spans="1:15" ht="90" x14ac:dyDescent="0.25">
      <c r="A11" s="7">
        <v>11</v>
      </c>
      <c r="B11" s="11"/>
      <c r="C11" s="7" t="s">
        <v>16</v>
      </c>
      <c r="D11" s="11" t="s">
        <v>32</v>
      </c>
      <c r="E11" s="11"/>
      <c r="F11" s="11"/>
      <c r="G11" s="11"/>
      <c r="H11" s="7" t="s">
        <v>18</v>
      </c>
      <c r="I11" s="7"/>
      <c r="J11" s="9">
        <v>4</v>
      </c>
      <c r="K11" s="9"/>
      <c r="L11" s="8">
        <f t="shared" si="0"/>
        <v>0</v>
      </c>
      <c r="M11" s="8">
        <f t="shared" si="1"/>
        <v>0</v>
      </c>
      <c r="N11" s="10"/>
      <c r="O11" s="8">
        <f t="shared" si="2"/>
        <v>0</v>
      </c>
    </row>
    <row r="12" spans="1:15" ht="105" x14ac:dyDescent="0.25">
      <c r="A12" s="7">
        <v>12</v>
      </c>
      <c r="B12" s="11"/>
      <c r="C12" s="7" t="s">
        <v>16</v>
      </c>
      <c r="D12" s="11" t="s">
        <v>33</v>
      </c>
      <c r="E12" s="11"/>
      <c r="F12" s="11"/>
      <c r="G12" s="11"/>
      <c r="H12" s="7" t="s">
        <v>18</v>
      </c>
      <c r="I12" s="7"/>
      <c r="J12" s="9">
        <v>3</v>
      </c>
      <c r="K12" s="9"/>
      <c r="L12" s="8">
        <f t="shared" si="0"/>
        <v>0</v>
      </c>
      <c r="M12" s="8">
        <f t="shared" si="1"/>
        <v>0</v>
      </c>
      <c r="N12" s="10"/>
      <c r="O12" s="8">
        <f t="shared" si="2"/>
        <v>0</v>
      </c>
    </row>
    <row r="13" spans="1:15" ht="75" x14ac:dyDescent="0.25">
      <c r="A13" s="7">
        <v>13</v>
      </c>
      <c r="B13" s="11"/>
      <c r="C13" s="7" t="s">
        <v>23</v>
      </c>
      <c r="D13" s="11" t="s">
        <v>34</v>
      </c>
      <c r="E13" s="11"/>
      <c r="F13" s="11"/>
      <c r="G13" s="11"/>
      <c r="H13" s="7" t="s">
        <v>18</v>
      </c>
      <c r="I13" s="7"/>
      <c r="J13" s="9">
        <v>1</v>
      </c>
      <c r="K13" s="9"/>
      <c r="L13" s="8">
        <f t="shared" si="0"/>
        <v>0</v>
      </c>
      <c r="M13" s="8">
        <f t="shared" si="1"/>
        <v>0</v>
      </c>
      <c r="N13" s="10"/>
      <c r="O13" s="8">
        <f t="shared" si="2"/>
        <v>0</v>
      </c>
    </row>
    <row r="14" spans="1:15" ht="285" x14ac:dyDescent="0.25">
      <c r="A14" s="7">
        <v>14</v>
      </c>
      <c r="B14" s="11"/>
      <c r="C14" s="7" t="s">
        <v>23</v>
      </c>
      <c r="D14" s="11" t="s">
        <v>35</v>
      </c>
      <c r="E14" s="11"/>
      <c r="F14" s="11"/>
      <c r="G14" s="11"/>
      <c r="H14" s="7" t="s">
        <v>31</v>
      </c>
      <c r="I14" s="7"/>
      <c r="J14" s="9">
        <v>200</v>
      </c>
      <c r="K14" s="9"/>
      <c r="L14" s="8">
        <f t="shared" si="0"/>
        <v>0</v>
      </c>
      <c r="M14" s="8">
        <f t="shared" si="1"/>
        <v>0</v>
      </c>
      <c r="N14" s="10"/>
      <c r="O14" s="8">
        <f t="shared" si="2"/>
        <v>0</v>
      </c>
    </row>
    <row r="15" spans="1:15" ht="270" x14ac:dyDescent="0.25">
      <c r="A15" s="7">
        <v>15</v>
      </c>
      <c r="B15" s="11"/>
      <c r="C15" s="7" t="s">
        <v>23</v>
      </c>
      <c r="D15" s="11" t="s">
        <v>36</v>
      </c>
      <c r="E15" s="11"/>
      <c r="F15" s="11"/>
      <c r="G15" s="11"/>
      <c r="H15" s="7" t="s">
        <v>18</v>
      </c>
      <c r="I15" s="7"/>
      <c r="J15" s="9">
        <v>3</v>
      </c>
      <c r="K15" s="9"/>
      <c r="L15" s="8">
        <f t="shared" si="0"/>
        <v>0</v>
      </c>
      <c r="M15" s="8">
        <f t="shared" si="1"/>
        <v>0</v>
      </c>
      <c r="N15" s="10"/>
      <c r="O15" s="8">
        <f t="shared" si="2"/>
        <v>0</v>
      </c>
    </row>
    <row r="16" spans="1:15" ht="240" x14ac:dyDescent="0.25">
      <c r="A16" s="7">
        <v>16</v>
      </c>
      <c r="B16" s="11"/>
      <c r="C16" s="7" t="s">
        <v>23</v>
      </c>
      <c r="D16" s="11" t="s">
        <v>37</v>
      </c>
      <c r="E16" s="11"/>
      <c r="F16" s="11"/>
      <c r="G16" s="11"/>
      <c r="H16" s="7" t="s">
        <v>18</v>
      </c>
      <c r="I16" s="7"/>
      <c r="J16" s="9">
        <v>15</v>
      </c>
      <c r="K16" s="9"/>
      <c r="L16" s="8">
        <f t="shared" si="0"/>
        <v>0</v>
      </c>
      <c r="M16" s="8">
        <f t="shared" si="1"/>
        <v>0</v>
      </c>
      <c r="N16" s="10"/>
      <c r="O16" s="8">
        <f t="shared" si="2"/>
        <v>0</v>
      </c>
    </row>
    <row r="17" spans="1:16" ht="270" x14ac:dyDescent="0.25">
      <c r="A17" s="7">
        <v>17</v>
      </c>
      <c r="B17" s="11"/>
      <c r="C17" s="7" t="s">
        <v>23</v>
      </c>
      <c r="D17" s="11" t="s">
        <v>38</v>
      </c>
      <c r="E17" s="11"/>
      <c r="F17" s="11"/>
      <c r="G17" s="11"/>
      <c r="H17" s="7" t="s">
        <v>18</v>
      </c>
      <c r="I17" s="7"/>
      <c r="J17" s="9">
        <v>1</v>
      </c>
      <c r="K17" s="9"/>
      <c r="L17" s="8">
        <f t="shared" si="0"/>
        <v>0</v>
      </c>
      <c r="M17" s="8">
        <f t="shared" si="1"/>
        <v>0</v>
      </c>
      <c r="N17" s="10"/>
      <c r="O17" s="8">
        <f t="shared" si="2"/>
        <v>0</v>
      </c>
    </row>
    <row r="18" spans="1:16" ht="105" x14ac:dyDescent="0.25">
      <c r="A18" s="7">
        <v>18</v>
      </c>
      <c r="B18" s="11"/>
      <c r="C18" s="7" t="s">
        <v>23</v>
      </c>
      <c r="D18" s="11" t="s">
        <v>39</v>
      </c>
      <c r="E18" s="11"/>
      <c r="F18" s="11"/>
      <c r="G18" s="11"/>
      <c r="H18" s="7" t="s">
        <v>18</v>
      </c>
      <c r="I18" s="7"/>
      <c r="J18" s="9">
        <v>4</v>
      </c>
      <c r="K18" s="9"/>
      <c r="L18" s="8">
        <f t="shared" si="0"/>
        <v>0</v>
      </c>
      <c r="M18" s="8">
        <f t="shared" si="1"/>
        <v>0</v>
      </c>
      <c r="N18" s="10"/>
      <c r="O18" s="8">
        <f t="shared" si="2"/>
        <v>0</v>
      </c>
    </row>
    <row r="19" spans="1:16" ht="90" x14ac:dyDescent="0.25">
      <c r="A19" s="7">
        <v>19</v>
      </c>
      <c r="B19" s="11"/>
      <c r="C19" s="7" t="s">
        <v>23</v>
      </c>
      <c r="D19" s="11" t="s">
        <v>40</v>
      </c>
      <c r="E19" s="11"/>
      <c r="F19" s="11"/>
      <c r="G19" s="11"/>
      <c r="H19" s="7" t="s">
        <v>31</v>
      </c>
      <c r="I19" s="7"/>
      <c r="J19" s="9">
        <v>440</v>
      </c>
      <c r="K19" s="9"/>
      <c r="L19" s="8">
        <f t="shared" si="0"/>
        <v>0</v>
      </c>
      <c r="M19" s="8">
        <f t="shared" si="1"/>
        <v>0</v>
      </c>
      <c r="N19" s="10"/>
      <c r="O19" s="8">
        <f t="shared" si="2"/>
        <v>0</v>
      </c>
    </row>
    <row r="20" spans="1:16" ht="90" x14ac:dyDescent="0.25">
      <c r="A20" s="7">
        <v>20</v>
      </c>
      <c r="B20" s="11"/>
      <c r="C20" s="7" t="s">
        <v>23</v>
      </c>
      <c r="D20" s="11" t="s">
        <v>41</v>
      </c>
      <c r="E20" s="11"/>
      <c r="F20" s="11"/>
      <c r="G20" s="11"/>
      <c r="H20" s="7" t="s">
        <v>31</v>
      </c>
      <c r="I20" s="7"/>
      <c r="J20" s="9">
        <v>250</v>
      </c>
      <c r="K20" s="9"/>
      <c r="L20" s="8">
        <f t="shared" si="0"/>
        <v>0</v>
      </c>
      <c r="M20" s="8">
        <f t="shared" si="1"/>
        <v>0</v>
      </c>
      <c r="N20" s="10"/>
      <c r="O20" s="8">
        <f t="shared" si="2"/>
        <v>0</v>
      </c>
    </row>
    <row r="21" spans="1:16" ht="195" x14ac:dyDescent="0.25">
      <c r="A21" s="7">
        <v>21</v>
      </c>
      <c r="B21" s="11"/>
      <c r="C21" s="7" t="s">
        <v>23</v>
      </c>
      <c r="D21" s="11" t="s">
        <v>42</v>
      </c>
      <c r="E21" s="11"/>
      <c r="F21" s="11"/>
      <c r="G21" s="11"/>
      <c r="H21" s="7" t="s">
        <v>18</v>
      </c>
      <c r="I21" s="7"/>
      <c r="J21" s="9">
        <v>35</v>
      </c>
      <c r="K21" s="9"/>
      <c r="L21" s="8">
        <f t="shared" si="0"/>
        <v>0</v>
      </c>
      <c r="M21" s="8">
        <f t="shared" si="1"/>
        <v>0</v>
      </c>
      <c r="N21" s="10"/>
      <c r="O21" s="8">
        <f t="shared" si="2"/>
        <v>0</v>
      </c>
    </row>
    <row r="22" spans="1:16" ht="135" x14ac:dyDescent="0.25">
      <c r="A22" s="7">
        <v>22</v>
      </c>
      <c r="B22" s="11"/>
      <c r="C22" s="7" t="s">
        <v>23</v>
      </c>
      <c r="D22" s="11" t="s">
        <v>43</v>
      </c>
      <c r="E22" s="11"/>
      <c r="F22" s="11"/>
      <c r="G22" s="11"/>
      <c r="H22" s="7" t="s">
        <v>31</v>
      </c>
      <c r="I22" s="7"/>
      <c r="J22" s="9">
        <v>2</v>
      </c>
      <c r="K22" s="9"/>
      <c r="L22" s="8">
        <f t="shared" si="0"/>
        <v>0</v>
      </c>
      <c r="M22" s="8">
        <f t="shared" si="1"/>
        <v>0</v>
      </c>
      <c r="N22" s="10"/>
      <c r="O22" s="8">
        <f t="shared" si="2"/>
        <v>0</v>
      </c>
    </row>
    <row r="23" spans="1:16" ht="135" x14ac:dyDescent="0.25">
      <c r="A23" s="7">
        <v>23</v>
      </c>
      <c r="B23" s="11"/>
      <c r="C23" s="7" t="s">
        <v>16</v>
      </c>
      <c r="D23" s="11" t="s">
        <v>44</v>
      </c>
      <c r="E23" s="11"/>
      <c r="F23" s="11"/>
      <c r="G23" s="11"/>
      <c r="H23" s="7" t="s">
        <v>18</v>
      </c>
      <c r="I23" s="7"/>
      <c r="J23" s="9">
        <v>4</v>
      </c>
      <c r="K23" s="9"/>
      <c r="L23" s="8">
        <f t="shared" si="0"/>
        <v>0</v>
      </c>
      <c r="M23" s="8">
        <f t="shared" si="1"/>
        <v>0</v>
      </c>
      <c r="N23" s="10"/>
      <c r="O23" s="8">
        <f t="shared" si="2"/>
        <v>0</v>
      </c>
    </row>
    <row r="24" spans="1:16" ht="225" x14ac:dyDescent="0.25">
      <c r="A24" s="7">
        <v>24</v>
      </c>
      <c r="B24" s="11"/>
      <c r="C24" s="7" t="s">
        <v>23</v>
      </c>
      <c r="D24" s="11" t="s">
        <v>45</v>
      </c>
      <c r="E24" s="11"/>
      <c r="F24" s="11"/>
      <c r="G24" s="11"/>
      <c r="H24" s="7" t="s">
        <v>18</v>
      </c>
      <c r="I24" s="7"/>
      <c r="J24" s="9">
        <v>65</v>
      </c>
      <c r="K24" s="9"/>
      <c r="L24" s="8">
        <f t="shared" si="0"/>
        <v>0</v>
      </c>
      <c r="M24" s="8">
        <f t="shared" si="1"/>
        <v>0</v>
      </c>
      <c r="N24" s="10"/>
      <c r="O24" s="8">
        <f t="shared" si="2"/>
        <v>0</v>
      </c>
    </row>
    <row r="25" spans="1:16" ht="90" x14ac:dyDescent="0.25">
      <c r="A25" s="7">
        <v>25</v>
      </c>
      <c r="B25" s="11"/>
      <c r="C25" s="7" t="s">
        <v>16</v>
      </c>
      <c r="D25" s="11" t="s">
        <v>46</v>
      </c>
      <c r="E25" s="11"/>
      <c r="F25" s="11"/>
      <c r="G25" s="11"/>
      <c r="H25" s="7" t="s">
        <v>18</v>
      </c>
      <c r="I25" s="7"/>
      <c r="J25" s="9">
        <v>6</v>
      </c>
      <c r="K25" s="9"/>
      <c r="L25" s="8">
        <f t="shared" si="0"/>
        <v>0</v>
      </c>
      <c r="M25" s="8">
        <f t="shared" si="1"/>
        <v>0</v>
      </c>
      <c r="N25" s="10"/>
      <c r="O25" s="8">
        <f t="shared" si="2"/>
        <v>0</v>
      </c>
    </row>
    <row r="26" spans="1:16" x14ac:dyDescent="0.25">
      <c r="I26" t="s">
        <v>21</v>
      </c>
      <c r="J26" s="8"/>
      <c r="K26" s="8"/>
      <c r="L26" s="8"/>
      <c r="M26" s="8">
        <f>SUM(M4:M25)</f>
        <v>0</v>
      </c>
      <c r="N26" s="8"/>
      <c r="O26" s="8">
        <f>SUM(O4:O25)</f>
        <v>0</v>
      </c>
      <c r="P26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etykiety</vt:lpstr>
      <vt:lpstr>(P2) Testy kontroli procesów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cp:lastPrinted>2025-09-11T06:18:49Z</cp:lastPrinted>
  <dcterms:created xsi:type="dcterms:W3CDTF">2025-09-11T06:15:30Z</dcterms:created>
  <dcterms:modified xsi:type="dcterms:W3CDTF">2025-09-11T06:19:26Z</dcterms:modified>
  <cp:category/>
</cp:coreProperties>
</file>